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o\FATM Dropbox\FATM\2. EVENTOS NACIONALES\Ranking Nacional\2024\Circuito Menores y TC\"/>
    </mc:Choice>
  </mc:AlternateContent>
  <xr:revisionPtr revIDLastSave="0" documentId="8_{C34B517B-FC2D-4BA6-BBA7-8B71D6B3A518}" xr6:coauthVersionLast="47" xr6:coauthVersionMax="47" xr10:uidLastSave="{00000000-0000-0000-0000-000000000000}"/>
  <bookViews>
    <workbookView xWindow="-120" yWindow="-120" windowWidth="20730" windowHeight="11160" tabRatio="884" firstSheet="3" activeTab="8" xr2:uid="{00000000-000D-0000-FFFF-FFFF00000000}"/>
  </bookViews>
  <sheets>
    <sheet name="ID U9" sheetId="65" r:id="rId1"/>
    <sheet name="ID U11" sheetId="66" r:id="rId2"/>
    <sheet name="ID U13" sheetId="67" r:id="rId3"/>
    <sheet name="ID U15" sheetId="68" r:id="rId4"/>
    <sheet name="ID U17" sheetId="94" r:id="rId5"/>
    <sheet name="ID U19" sheetId="69" r:id="rId6"/>
    <sheet name="ID U23" sheetId="70" r:id="rId7"/>
    <sheet name="ID TC" sheetId="92" r:id="rId8"/>
    <sheet name="TOP 8" sheetId="60" r:id="rId9"/>
    <sheet name="IC U9" sheetId="75" r:id="rId10"/>
    <sheet name="IC U11" sheetId="76" r:id="rId11"/>
    <sheet name="IC U13" sheetId="77" r:id="rId12"/>
    <sheet name="IC U15" sheetId="78" r:id="rId13"/>
    <sheet name="IC U17" sheetId="93" r:id="rId14"/>
    <sheet name="IC U19" sheetId="79" r:id="rId15"/>
    <sheet name="IC U23" sheetId="80" r:id="rId16"/>
    <sheet name="IC TC" sheetId="91" r:id="rId17"/>
    <sheet name="DC TC" sheetId="97" r:id="rId18"/>
    <sheet name="DM U13" sheetId="96" r:id="rId19"/>
  </sheets>
  <definedNames>
    <definedName name="_xlnm._FilterDatabase" localSheetId="17" hidden="1">'DC TC'!$A$8:$I$8</definedName>
    <definedName name="_xlnm._FilterDatabase" localSheetId="18" hidden="1">'DM U13'!$A$8:$I$8</definedName>
    <definedName name="_xlnm._FilterDatabase" localSheetId="16" hidden="1">'IC TC'!$D$8:$G$8</definedName>
    <definedName name="_xlnm._FilterDatabase" localSheetId="10" hidden="1">'IC U11'!$A$8:$J$8</definedName>
    <definedName name="_xlnm._FilterDatabase" localSheetId="11" hidden="1">'IC U13'!$A$7:$J$7</definedName>
    <definedName name="_xlnm._FilterDatabase" localSheetId="12" hidden="1">'IC U15'!$A$8:$J$8</definedName>
    <definedName name="_xlnm._FilterDatabase" localSheetId="13" hidden="1">'IC U17'!$E$7:$J$84</definedName>
    <definedName name="_xlnm._FilterDatabase" localSheetId="14" hidden="1">'IC U19'!$A$8:$J$8</definedName>
    <definedName name="_xlnm._FilterDatabase" localSheetId="15" hidden="1">'IC U23'!$A$8:$J$8</definedName>
    <definedName name="_xlnm._FilterDatabase" localSheetId="9" hidden="1">'IC U9'!$A$8:$J$8</definedName>
    <definedName name="_xlnm._FilterDatabase" localSheetId="7" hidden="1">'ID TC'!$D$8:$G$8</definedName>
    <definedName name="_xlnm._FilterDatabase" localSheetId="1" hidden="1">'ID U11'!$E$7:$J$23</definedName>
    <definedName name="_xlnm._FilterDatabase" localSheetId="2" hidden="1">'ID U13'!$A$8:$J$8</definedName>
    <definedName name="_xlnm._FilterDatabase" localSheetId="3" hidden="1">'ID U15'!$A$8:$J$8</definedName>
    <definedName name="_xlnm._FilterDatabase" localSheetId="4" hidden="1">'ID U17'!$A$8:$J$8</definedName>
    <definedName name="_xlnm._FilterDatabase" localSheetId="5" hidden="1">'ID U19'!$D$8:$J$8</definedName>
    <definedName name="_xlnm._FilterDatabase" localSheetId="6" hidden="1">'ID U23'!$A$8:$J$8</definedName>
    <definedName name="_xlnm._FilterDatabase" localSheetId="0" hidden="1">'ID U9'!$E$7:$J$13</definedName>
    <definedName name="_Hlk91591435" localSheetId="2">'ID U13'!$AC$16</definedName>
    <definedName name="_xlnm.Print_Area" localSheetId="17">'DC TC'!$D$4:$M$28</definedName>
    <definedName name="_xlnm.Print_Area" localSheetId="18">'DM U13'!$D$4:$M$16</definedName>
    <definedName name="_xlnm.Print_Area" localSheetId="16">'IC TC'!$D$4:$AC$193</definedName>
    <definedName name="_xlnm.Print_Area" localSheetId="10">'IC U11'!$D$4:$AF$49</definedName>
    <definedName name="_xlnm.Print_Area" localSheetId="11">'IC U13'!$D$4:$AF$64</definedName>
    <definedName name="_xlnm.Print_Area" localSheetId="12">'IC U15'!$D$4:$AF$81</definedName>
    <definedName name="_xlnm.Print_Area" localSheetId="13">'IC U17'!$D$4:$AF$84</definedName>
    <definedName name="_xlnm.Print_Area" localSheetId="14">'IC U19'!$D$4:$AF$101</definedName>
    <definedName name="_xlnm.Print_Area" localSheetId="15">'IC U23'!$D$4:$AF$120</definedName>
    <definedName name="_xlnm.Print_Area" localSheetId="9">'IC U9'!$D$4:$AF$25</definedName>
    <definedName name="_xlnm.Print_Area" localSheetId="7">'ID TC'!$D$4:$AC$71</definedName>
    <definedName name="_xlnm.Print_Area" localSheetId="1">'ID U11'!$D$4:$AF$23</definedName>
    <definedName name="_xlnm.Print_Area" localSheetId="2">'ID U13'!$D$4:$AF$30</definedName>
    <definedName name="_xlnm.Print_Area" localSheetId="3">'ID U15'!$D$4:$AF$36</definedName>
    <definedName name="_xlnm.Print_Area" localSheetId="4">'ID U17'!$D$4:$AF$27</definedName>
    <definedName name="_xlnm.Print_Area" localSheetId="5">'ID U19'!$D$4:$AF$44</definedName>
    <definedName name="_xlnm.Print_Area" localSheetId="6">'ID U23'!$D$4:$AF$30</definedName>
    <definedName name="_xlnm.Print_Area" localSheetId="0">'ID U9'!$D$4:$AF$13</definedName>
    <definedName name="_xlnm.Print_Area" localSheetId="8">'TOP 8'!$D$4:$V$46</definedName>
    <definedName name="_xlnm.Print_Titles" localSheetId="17">'DC TC'!$4:$7</definedName>
    <definedName name="_xlnm.Print_Titles" localSheetId="18">'DM U13'!$4:$7</definedName>
    <definedName name="_xlnm.Print_Titles" localSheetId="16">'IC TC'!$4:$7</definedName>
    <definedName name="_xlnm.Print_Titles" localSheetId="10">'IC U11'!$4:$7</definedName>
    <definedName name="_xlnm.Print_Titles" localSheetId="11">'IC U13'!$4:$7</definedName>
    <definedName name="_xlnm.Print_Titles" localSheetId="12">'IC U15'!$4:$7</definedName>
    <definedName name="_xlnm.Print_Titles" localSheetId="13">'IC U17'!$4:$7</definedName>
    <definedName name="_xlnm.Print_Titles" localSheetId="14">'IC U19'!$4:$7</definedName>
    <definedName name="_xlnm.Print_Titles" localSheetId="15">'IC U23'!$4:$7</definedName>
    <definedName name="_xlnm.Print_Titles" localSheetId="9">'IC U9'!$4:$7</definedName>
    <definedName name="_xlnm.Print_Titles" localSheetId="7">'ID TC'!$4:$7</definedName>
    <definedName name="_xlnm.Print_Titles" localSheetId="1">'ID U11'!$4:$7</definedName>
    <definedName name="_xlnm.Print_Titles" localSheetId="2">'ID U13'!$4:$7</definedName>
    <definedName name="_xlnm.Print_Titles" localSheetId="3">'ID U15'!$4:$7</definedName>
    <definedName name="_xlnm.Print_Titles" localSheetId="4">'ID U17'!$4:$7</definedName>
    <definedName name="_xlnm.Print_Titles" localSheetId="5">'ID U19'!$4:$7</definedName>
    <definedName name="_xlnm.Print_Titles" localSheetId="6">'ID U23'!$4:$7</definedName>
    <definedName name="_xlnm.Print_Titles" localSheetId="0">'ID U9'!$4:$7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97" l="1"/>
  <c r="I27" i="97"/>
  <c r="I26" i="97"/>
  <c r="I25" i="97"/>
  <c r="I24" i="97"/>
  <c r="I23" i="97"/>
  <c r="I22" i="97"/>
  <c r="I21" i="97"/>
  <c r="I20" i="97"/>
  <c r="I19" i="97"/>
  <c r="I18" i="97"/>
  <c r="I17" i="97"/>
  <c r="I16" i="97"/>
  <c r="I15" i="97"/>
  <c r="I14" i="97"/>
  <c r="I13" i="97"/>
  <c r="I12" i="97"/>
  <c r="I11" i="97"/>
  <c r="I10" i="97"/>
  <c r="I9" i="97"/>
  <c r="G193" i="91"/>
  <c r="G192" i="91"/>
  <c r="G191" i="91"/>
  <c r="G190" i="91"/>
  <c r="G189" i="91"/>
  <c r="G188" i="91"/>
  <c r="G187" i="91"/>
  <c r="G186" i="91"/>
  <c r="G185" i="91"/>
  <c r="G184" i="91"/>
  <c r="G183" i="91"/>
  <c r="G182" i="91"/>
  <c r="G181" i="91"/>
  <c r="G180" i="91"/>
  <c r="G179" i="91"/>
  <c r="G178" i="91"/>
  <c r="G177" i="91"/>
  <c r="G176" i="91"/>
  <c r="G175" i="91"/>
  <c r="G174" i="91"/>
  <c r="G173" i="91"/>
  <c r="G172" i="91"/>
  <c r="G171" i="91"/>
  <c r="G170" i="91"/>
  <c r="G169" i="91"/>
  <c r="G168" i="91"/>
  <c r="G167" i="91"/>
  <c r="G166" i="91"/>
  <c r="G165" i="91"/>
  <c r="G164" i="91"/>
  <c r="G163" i="91"/>
  <c r="G162" i="91"/>
  <c r="G161" i="91"/>
  <c r="G160" i="91"/>
  <c r="G159" i="91"/>
  <c r="G158" i="91"/>
  <c r="G157" i="91"/>
  <c r="G156" i="91"/>
  <c r="G155" i="91"/>
  <c r="G154" i="91"/>
  <c r="G153" i="91"/>
  <c r="G152" i="91"/>
  <c r="G151" i="91"/>
  <c r="G150" i="91"/>
  <c r="G149" i="91"/>
  <c r="G148" i="91"/>
  <c r="G147" i="91"/>
  <c r="G146" i="91"/>
  <c r="G145" i="91"/>
  <c r="G144" i="91"/>
  <c r="G143" i="91"/>
  <c r="G142" i="91"/>
  <c r="G141" i="91"/>
  <c r="G140" i="91"/>
  <c r="G139" i="91"/>
  <c r="G138" i="91"/>
  <c r="G137" i="91"/>
  <c r="G136" i="91"/>
  <c r="G135" i="91"/>
  <c r="G134" i="91"/>
  <c r="G133" i="91"/>
  <c r="G132" i="91"/>
  <c r="G131" i="91"/>
  <c r="G130" i="91"/>
  <c r="G129" i="91"/>
  <c r="G128" i="91"/>
  <c r="G127" i="91"/>
  <c r="G126" i="91"/>
  <c r="G125" i="91"/>
  <c r="G124" i="91"/>
  <c r="G123" i="91"/>
  <c r="G122" i="91"/>
  <c r="G121" i="91"/>
  <c r="G120" i="91"/>
  <c r="G119" i="91"/>
  <c r="G118" i="91"/>
  <c r="G117" i="91"/>
  <c r="G116" i="91"/>
  <c r="G115" i="91"/>
  <c r="G114" i="91"/>
  <c r="G113" i="91"/>
  <c r="G112" i="91"/>
  <c r="G111" i="91"/>
  <c r="G110" i="91"/>
  <c r="G109" i="91"/>
  <c r="G108" i="91"/>
  <c r="G107" i="91"/>
  <c r="G106" i="91"/>
  <c r="G105" i="91"/>
  <c r="G104" i="91"/>
  <c r="G103" i="91"/>
  <c r="G102" i="91"/>
  <c r="G101" i="91"/>
  <c r="G100" i="91"/>
  <c r="G99" i="91"/>
  <c r="G98" i="91"/>
  <c r="G97" i="91"/>
  <c r="G96" i="91"/>
  <c r="G95" i="91"/>
  <c r="G94" i="91"/>
  <c r="G93" i="91"/>
  <c r="G92" i="91"/>
  <c r="G91" i="91"/>
  <c r="G90" i="91"/>
  <c r="G89" i="91"/>
  <c r="G88" i="91"/>
  <c r="G87" i="91"/>
  <c r="G86" i="91"/>
  <c r="G85" i="91"/>
  <c r="G84" i="91"/>
  <c r="G83" i="91"/>
  <c r="G82" i="91"/>
  <c r="G81" i="91"/>
  <c r="G80" i="91"/>
  <c r="G79" i="91"/>
  <c r="G78" i="91"/>
  <c r="G77" i="91"/>
  <c r="G76" i="91"/>
  <c r="G75" i="91"/>
  <c r="G74" i="91"/>
  <c r="G73" i="91"/>
  <c r="G72" i="91"/>
  <c r="G71" i="91"/>
  <c r="G70" i="91"/>
  <c r="G69" i="91"/>
  <c r="G68" i="91"/>
  <c r="G67" i="91"/>
  <c r="G66" i="91"/>
  <c r="G65" i="91"/>
  <c r="G64" i="91"/>
  <c r="G63" i="91"/>
  <c r="G62" i="91"/>
  <c r="G61" i="91"/>
  <c r="G60" i="91"/>
  <c r="G59" i="91"/>
  <c r="G58" i="91"/>
  <c r="G57" i="91"/>
  <c r="G56" i="91"/>
  <c r="G55" i="91"/>
  <c r="G54" i="91"/>
  <c r="G53" i="91"/>
  <c r="G52" i="91"/>
  <c r="G51" i="91"/>
  <c r="G50" i="91"/>
  <c r="G49" i="91"/>
  <c r="G48" i="91"/>
  <c r="G47" i="91"/>
  <c r="G46" i="91"/>
  <c r="G45" i="91"/>
  <c r="G44" i="91"/>
  <c r="G43" i="91"/>
  <c r="G42" i="91"/>
  <c r="G41" i="91"/>
  <c r="G40" i="91"/>
  <c r="G39" i="91"/>
  <c r="G38" i="91"/>
  <c r="G37" i="91"/>
  <c r="G36" i="91"/>
  <c r="G35" i="91"/>
  <c r="G34" i="91"/>
  <c r="G33" i="91"/>
  <c r="G32" i="91"/>
  <c r="G31" i="91"/>
  <c r="G30" i="91"/>
  <c r="G29" i="91"/>
  <c r="G28" i="91"/>
  <c r="G27" i="91"/>
  <c r="G26" i="91"/>
  <c r="G25" i="91"/>
  <c r="G24" i="91"/>
  <c r="G23" i="91"/>
  <c r="G22" i="91"/>
  <c r="G21" i="91"/>
  <c r="G20" i="91"/>
  <c r="G19" i="91"/>
  <c r="G18" i="91"/>
  <c r="G17" i="91"/>
  <c r="G16" i="91"/>
  <c r="G15" i="91"/>
  <c r="G14" i="91"/>
  <c r="G13" i="91"/>
  <c r="G12" i="91"/>
  <c r="G11" i="91"/>
  <c r="G10" i="91"/>
  <c r="G9" i="91"/>
  <c r="J120" i="80"/>
  <c r="J119" i="80"/>
  <c r="J118" i="80"/>
  <c r="J117" i="80"/>
  <c r="J116" i="80"/>
  <c r="J115" i="80"/>
  <c r="J114" i="80"/>
  <c r="J113" i="80"/>
  <c r="J112" i="80"/>
  <c r="J111" i="80"/>
  <c r="J110" i="80"/>
  <c r="J109" i="80"/>
  <c r="J108" i="80"/>
  <c r="J107" i="80"/>
  <c r="J106" i="80"/>
  <c r="J105" i="80"/>
  <c r="J104" i="80"/>
  <c r="J103" i="80"/>
  <c r="J102" i="80"/>
  <c r="J101" i="80"/>
  <c r="J100" i="80"/>
  <c r="J99" i="80"/>
  <c r="J98" i="80"/>
  <c r="J97" i="80"/>
  <c r="J96" i="80"/>
  <c r="J95" i="80"/>
  <c r="J94" i="80"/>
  <c r="J93" i="80"/>
  <c r="J92" i="80"/>
  <c r="J91" i="80"/>
  <c r="J90" i="80"/>
  <c r="J89" i="80"/>
  <c r="J88" i="80"/>
  <c r="J87" i="80"/>
  <c r="J86" i="80"/>
  <c r="J85" i="80"/>
  <c r="J84" i="80"/>
  <c r="J83" i="80"/>
  <c r="J82" i="80"/>
  <c r="J81" i="80"/>
  <c r="J80" i="80"/>
  <c r="J79" i="80"/>
  <c r="J78" i="80"/>
  <c r="J77" i="80"/>
  <c r="J76" i="80"/>
  <c r="J75" i="80"/>
  <c r="J74" i="80"/>
  <c r="J73" i="80"/>
  <c r="J72" i="80"/>
  <c r="J71" i="80"/>
  <c r="J70" i="80"/>
  <c r="J69" i="80"/>
  <c r="J68" i="80"/>
  <c r="J67" i="80"/>
  <c r="J66" i="80"/>
  <c r="J65" i="80"/>
  <c r="J64" i="80"/>
  <c r="J63" i="80"/>
  <c r="J62" i="80"/>
  <c r="J61" i="80"/>
  <c r="J60" i="80"/>
  <c r="J59" i="80"/>
  <c r="J58" i="80"/>
  <c r="J57" i="80"/>
  <c r="J56" i="80"/>
  <c r="J55" i="80"/>
  <c r="J54" i="80"/>
  <c r="J53" i="80"/>
  <c r="J52" i="80"/>
  <c r="J51" i="80"/>
  <c r="J50" i="80"/>
  <c r="J49" i="80"/>
  <c r="J48" i="80"/>
  <c r="J47" i="80"/>
  <c r="J46" i="80"/>
  <c r="J45" i="80"/>
  <c r="J44" i="80"/>
  <c r="J43" i="80"/>
  <c r="J42" i="80"/>
  <c r="J41" i="80"/>
  <c r="J40" i="80"/>
  <c r="J39" i="80"/>
  <c r="J38" i="80"/>
  <c r="J37" i="80"/>
  <c r="J36" i="80"/>
  <c r="J35" i="80"/>
  <c r="J34" i="80"/>
  <c r="J33" i="80"/>
  <c r="J32" i="80"/>
  <c r="J31" i="80"/>
  <c r="J30" i="80"/>
  <c r="J29" i="80"/>
  <c r="J28" i="80"/>
  <c r="J27" i="80"/>
  <c r="J26" i="80"/>
  <c r="J25" i="80"/>
  <c r="J24" i="80"/>
  <c r="J23" i="80"/>
  <c r="J22" i="80"/>
  <c r="J21" i="80"/>
  <c r="J20" i="80"/>
  <c r="J19" i="80"/>
  <c r="J18" i="80"/>
  <c r="J17" i="80"/>
  <c r="J16" i="80"/>
  <c r="J15" i="80"/>
  <c r="J14" i="80"/>
  <c r="J13" i="80"/>
  <c r="J12" i="80"/>
  <c r="J11" i="80"/>
  <c r="J10" i="80"/>
  <c r="J9" i="80"/>
  <c r="J101" i="79"/>
  <c r="J100" i="79"/>
  <c r="J99" i="79"/>
  <c r="J98" i="79"/>
  <c r="J97" i="79"/>
  <c r="J96" i="79"/>
  <c r="J95" i="79"/>
  <c r="J94" i="79"/>
  <c r="J93" i="79"/>
  <c r="J92" i="79"/>
  <c r="J91" i="79"/>
  <c r="J90" i="79"/>
  <c r="J89" i="79"/>
  <c r="J88" i="79"/>
  <c r="J87" i="79"/>
  <c r="J86" i="79"/>
  <c r="J85" i="79"/>
  <c r="J84" i="79"/>
  <c r="J83" i="79"/>
  <c r="J82" i="79"/>
  <c r="J81" i="79"/>
  <c r="J80" i="79"/>
  <c r="J79" i="79"/>
  <c r="J78" i="79"/>
  <c r="J77" i="79"/>
  <c r="J76" i="79"/>
  <c r="J75" i="79"/>
  <c r="J74" i="79"/>
  <c r="J73" i="79"/>
  <c r="J72" i="79"/>
  <c r="J71" i="79"/>
  <c r="J70" i="79"/>
  <c r="J69" i="79"/>
  <c r="J68" i="79"/>
  <c r="J67" i="79"/>
  <c r="J66" i="79"/>
  <c r="J65" i="79"/>
  <c r="J64" i="79"/>
  <c r="J63" i="79"/>
  <c r="J62" i="79"/>
  <c r="J61" i="79"/>
  <c r="J60" i="79"/>
  <c r="J59" i="79"/>
  <c r="J58" i="79"/>
  <c r="J57" i="79"/>
  <c r="J56" i="79"/>
  <c r="J55" i="79"/>
  <c r="J54" i="79"/>
  <c r="J53" i="79"/>
  <c r="J52" i="79"/>
  <c r="J51" i="79"/>
  <c r="J50" i="79"/>
  <c r="J49" i="79"/>
  <c r="J48" i="79"/>
  <c r="J47" i="79"/>
  <c r="J46" i="79"/>
  <c r="J45" i="79"/>
  <c r="J44" i="79"/>
  <c r="J43" i="79"/>
  <c r="J42" i="79"/>
  <c r="J41" i="79"/>
  <c r="J40" i="79"/>
  <c r="J39" i="79"/>
  <c r="J38" i="79"/>
  <c r="J37" i="79"/>
  <c r="J36" i="79"/>
  <c r="J35" i="79"/>
  <c r="J34" i="79"/>
  <c r="J33" i="79"/>
  <c r="J32" i="79"/>
  <c r="J31" i="79"/>
  <c r="J30" i="79"/>
  <c r="J29" i="79"/>
  <c r="J28" i="79"/>
  <c r="J27" i="79"/>
  <c r="J26" i="79"/>
  <c r="J25" i="79"/>
  <c r="J24" i="79"/>
  <c r="J23" i="79"/>
  <c r="J22" i="79"/>
  <c r="J21" i="79"/>
  <c r="J20" i="79"/>
  <c r="J19" i="79"/>
  <c r="J18" i="79"/>
  <c r="J17" i="79"/>
  <c r="J16" i="79"/>
  <c r="J15" i="79"/>
  <c r="J14" i="79"/>
  <c r="J13" i="79"/>
  <c r="J12" i="79"/>
  <c r="J11" i="79"/>
  <c r="J10" i="79"/>
  <c r="J9" i="79"/>
  <c r="J84" i="93"/>
  <c r="J83" i="93"/>
  <c r="J82" i="93"/>
  <c r="J81" i="93"/>
  <c r="J80" i="93"/>
  <c r="J79" i="93"/>
  <c r="J78" i="93"/>
  <c r="J77" i="93"/>
  <c r="J76" i="93"/>
  <c r="J75" i="93"/>
  <c r="J74" i="93"/>
  <c r="J73" i="93"/>
  <c r="J72" i="93"/>
  <c r="J71" i="93"/>
  <c r="J70" i="93"/>
  <c r="J69" i="93"/>
  <c r="J68" i="93"/>
  <c r="J67" i="93"/>
  <c r="J66" i="93"/>
  <c r="J65" i="93"/>
  <c r="J64" i="93"/>
  <c r="J63" i="93"/>
  <c r="J62" i="93"/>
  <c r="J61" i="93"/>
  <c r="J60" i="93"/>
  <c r="J59" i="93"/>
  <c r="J58" i="93"/>
  <c r="J57" i="93"/>
  <c r="J56" i="93"/>
  <c r="J55" i="93"/>
  <c r="J54" i="93"/>
  <c r="J53" i="93"/>
  <c r="J52" i="93"/>
  <c r="J51" i="93"/>
  <c r="J50" i="93"/>
  <c r="J49" i="93"/>
  <c r="J48" i="93"/>
  <c r="J47" i="93"/>
  <c r="J46" i="93"/>
  <c r="J45" i="93"/>
  <c r="J44" i="93"/>
  <c r="J43" i="93"/>
  <c r="J42" i="93"/>
  <c r="J41" i="93"/>
  <c r="J40" i="93"/>
  <c r="J39" i="93"/>
  <c r="J38" i="93"/>
  <c r="J37" i="93"/>
  <c r="J36" i="93"/>
  <c r="J35" i="93"/>
  <c r="J34" i="93"/>
  <c r="J33" i="93"/>
  <c r="J32" i="93"/>
  <c r="J31" i="93"/>
  <c r="J30" i="93"/>
  <c r="J29" i="93"/>
  <c r="J28" i="93"/>
  <c r="J27" i="93"/>
  <c r="J26" i="93"/>
  <c r="J25" i="93"/>
  <c r="J24" i="93"/>
  <c r="J23" i="93"/>
  <c r="J22" i="93"/>
  <c r="J21" i="93"/>
  <c r="J20" i="93"/>
  <c r="J19" i="93"/>
  <c r="J18" i="93"/>
  <c r="J17" i="93"/>
  <c r="J16" i="93"/>
  <c r="J15" i="93"/>
  <c r="J14" i="93"/>
  <c r="J13" i="93"/>
  <c r="J12" i="93"/>
  <c r="J11" i="93"/>
  <c r="J10" i="93"/>
  <c r="J9" i="93"/>
  <c r="J81" i="78"/>
  <c r="J80" i="78"/>
  <c r="J79" i="78"/>
  <c r="J78" i="78"/>
  <c r="J77" i="78"/>
  <c r="J76" i="78"/>
  <c r="J75" i="78"/>
  <c r="J74" i="78"/>
  <c r="J73" i="78"/>
  <c r="J72" i="78"/>
  <c r="J71" i="78"/>
  <c r="J70" i="78"/>
  <c r="J69" i="78"/>
  <c r="J68" i="78"/>
  <c r="J67" i="78"/>
  <c r="J66" i="78"/>
  <c r="J65" i="78"/>
  <c r="J64" i="78"/>
  <c r="J63" i="78"/>
  <c r="J62" i="78"/>
  <c r="J61" i="78"/>
  <c r="J60" i="78"/>
  <c r="J59" i="78"/>
  <c r="J58" i="78"/>
  <c r="J57" i="78"/>
  <c r="J56" i="78"/>
  <c r="J55" i="78"/>
  <c r="J54" i="78"/>
  <c r="J53" i="78"/>
  <c r="J52" i="78"/>
  <c r="J51" i="78"/>
  <c r="J50" i="78"/>
  <c r="J49" i="78"/>
  <c r="J48" i="78"/>
  <c r="J47" i="78"/>
  <c r="J46" i="78"/>
  <c r="J45" i="78"/>
  <c r="J44" i="78"/>
  <c r="J43" i="78"/>
  <c r="J42" i="78"/>
  <c r="J41" i="78"/>
  <c r="J40" i="78"/>
  <c r="J39" i="78"/>
  <c r="J38" i="78"/>
  <c r="J37" i="78"/>
  <c r="J36" i="78"/>
  <c r="J35" i="78"/>
  <c r="J34" i="78"/>
  <c r="J33" i="78"/>
  <c r="J32" i="78"/>
  <c r="J31" i="78"/>
  <c r="J30" i="78"/>
  <c r="J29" i="78"/>
  <c r="J28" i="78"/>
  <c r="J27" i="78"/>
  <c r="J26" i="78"/>
  <c r="J25" i="78"/>
  <c r="J24" i="78"/>
  <c r="J23" i="78"/>
  <c r="J22" i="78"/>
  <c r="J21" i="78"/>
  <c r="J20" i="78"/>
  <c r="J19" i="78"/>
  <c r="J18" i="78"/>
  <c r="J17" i="78"/>
  <c r="J16" i="78"/>
  <c r="J15" i="78"/>
  <c r="J14" i="78"/>
  <c r="J13" i="78"/>
  <c r="J12" i="78"/>
  <c r="J11" i="78"/>
  <c r="J10" i="78"/>
  <c r="J9" i="78"/>
  <c r="J64" i="77"/>
  <c r="J63" i="77"/>
  <c r="J62" i="77"/>
  <c r="J61" i="77"/>
  <c r="J60" i="77"/>
  <c r="J59" i="77"/>
  <c r="J58" i="77"/>
  <c r="J57" i="77"/>
  <c r="J56" i="77"/>
  <c r="J55" i="77"/>
  <c r="J54" i="77"/>
  <c r="J53" i="77"/>
  <c r="J52" i="77"/>
  <c r="J51" i="77"/>
  <c r="J50" i="77"/>
  <c r="J49" i="77"/>
  <c r="J48" i="77"/>
  <c r="J47" i="77"/>
  <c r="J46" i="77"/>
  <c r="J45" i="77"/>
  <c r="J44" i="77"/>
  <c r="J43" i="77"/>
  <c r="J42" i="77"/>
  <c r="J41" i="77"/>
  <c r="J40" i="77"/>
  <c r="J39" i="77"/>
  <c r="J38" i="77"/>
  <c r="J37" i="77"/>
  <c r="J36" i="77"/>
  <c r="J35" i="77"/>
  <c r="J34" i="77"/>
  <c r="J33" i="77"/>
  <c r="J32" i="77"/>
  <c r="J31" i="77"/>
  <c r="J30" i="77"/>
  <c r="J29" i="77"/>
  <c r="J28" i="77"/>
  <c r="J27" i="77"/>
  <c r="J26" i="77"/>
  <c r="J25" i="77"/>
  <c r="J24" i="77"/>
  <c r="J23" i="77"/>
  <c r="J22" i="77"/>
  <c r="J21" i="77"/>
  <c r="J20" i="77"/>
  <c r="J19" i="77"/>
  <c r="J18" i="77"/>
  <c r="J17" i="77"/>
  <c r="J16" i="77"/>
  <c r="J15" i="77"/>
  <c r="J14" i="77"/>
  <c r="J13" i="77"/>
  <c r="J12" i="77"/>
  <c r="J11" i="77"/>
  <c r="J10" i="77"/>
  <c r="J9" i="77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0" i="76"/>
  <c r="J9" i="76"/>
  <c r="J25" i="75"/>
  <c r="J24" i="75"/>
  <c r="J23" i="75"/>
  <c r="J22" i="75"/>
  <c r="J21" i="75"/>
  <c r="J20" i="75"/>
  <c r="J19" i="75"/>
  <c r="J18" i="75"/>
  <c r="J17" i="75"/>
  <c r="J16" i="75"/>
  <c r="J15" i="75"/>
  <c r="J14" i="75"/>
  <c r="J13" i="75"/>
  <c r="J12" i="75"/>
  <c r="J11" i="75"/>
  <c r="J10" i="75"/>
  <c r="J9" i="75"/>
  <c r="G71" i="92"/>
  <c r="G70" i="92"/>
  <c r="G69" i="92"/>
  <c r="G68" i="92"/>
  <c r="G67" i="92"/>
  <c r="G66" i="92"/>
  <c r="G65" i="92"/>
  <c r="G64" i="92"/>
  <c r="G63" i="92"/>
  <c r="G62" i="92"/>
  <c r="G61" i="92"/>
  <c r="G60" i="92"/>
  <c r="G59" i="92"/>
  <c r="G58" i="92"/>
  <c r="G57" i="92"/>
  <c r="G56" i="92"/>
  <c r="G55" i="92"/>
  <c r="G54" i="92"/>
  <c r="G53" i="92"/>
  <c r="G52" i="92"/>
  <c r="G51" i="92"/>
  <c r="G50" i="92"/>
  <c r="G49" i="92"/>
  <c r="G48" i="92"/>
  <c r="G47" i="92"/>
  <c r="G46" i="92"/>
  <c r="G45" i="92"/>
  <c r="G44" i="92"/>
  <c r="G43" i="92"/>
  <c r="G42" i="92"/>
  <c r="G41" i="92"/>
  <c r="G40" i="92"/>
  <c r="G39" i="92"/>
  <c r="G38" i="92"/>
  <c r="G37" i="92"/>
  <c r="G36" i="92"/>
  <c r="G35" i="92"/>
  <c r="G34" i="92"/>
  <c r="G33" i="92"/>
  <c r="G32" i="92"/>
  <c r="G31" i="92"/>
  <c r="G3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12" i="92"/>
  <c r="G11" i="92"/>
  <c r="G10" i="92"/>
  <c r="G9" i="92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44" i="69"/>
  <c r="J43" i="69"/>
  <c r="J42" i="69"/>
  <c r="J41" i="69"/>
  <c r="J40" i="69"/>
  <c r="J39" i="69"/>
  <c r="J38" i="69"/>
  <c r="J37" i="69"/>
  <c r="J36" i="69"/>
  <c r="J35" i="69"/>
  <c r="J34" i="69"/>
  <c r="J33" i="69"/>
  <c r="J32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27" i="94"/>
  <c r="J26" i="94"/>
  <c r="J25" i="94"/>
  <c r="J24" i="94"/>
  <c r="J23" i="94"/>
  <c r="J22" i="94"/>
  <c r="J21" i="94"/>
  <c r="J20" i="94"/>
  <c r="J19" i="94"/>
  <c r="J18" i="94"/>
  <c r="J17" i="94"/>
  <c r="J16" i="94"/>
  <c r="J15" i="94"/>
  <c r="J14" i="94"/>
  <c r="J13" i="94"/>
  <c r="J12" i="94"/>
  <c r="J11" i="94"/>
  <c r="J10" i="94"/>
  <c r="J9" i="94"/>
  <c r="J36" i="68"/>
  <c r="J35" i="68"/>
  <c r="J34" i="68"/>
  <c r="J33" i="68"/>
  <c r="J32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30" i="67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I10" i="96" l="1"/>
  <c r="I11" i="96"/>
  <c r="I12" i="96"/>
  <c r="I13" i="96"/>
  <c r="I14" i="96"/>
  <c r="I15" i="96"/>
  <c r="I16" i="96"/>
  <c r="I9" i="96"/>
  <c r="J9" i="66"/>
  <c r="J10" i="66"/>
  <c r="J11" i="66"/>
  <c r="J12" i="66"/>
  <c r="J13" i="66"/>
  <c r="J14" i="66"/>
  <c r="J15" i="66"/>
  <c r="J16" i="66"/>
  <c r="J17" i="66"/>
  <c r="J18" i="66"/>
  <c r="J19" i="66"/>
  <c r="J20" i="66"/>
  <c r="J21" i="66"/>
  <c r="J22" i="66"/>
  <c r="J23" i="66"/>
  <c r="J10" i="65"/>
  <c r="J11" i="65"/>
  <c r="J12" i="65"/>
  <c r="J13" i="65"/>
  <c r="J9" i="65"/>
  <c r="G7" i="60" s="1"/>
  <c r="T38" i="60"/>
  <c r="U38" i="60"/>
  <c r="T39" i="60"/>
  <c r="U39" i="60"/>
  <c r="T40" i="60"/>
  <c r="U40" i="60"/>
  <c r="T41" i="60"/>
  <c r="U41" i="60"/>
  <c r="T42" i="60"/>
  <c r="U42" i="60"/>
  <c r="T43" i="60"/>
  <c r="U43" i="60"/>
  <c r="T44" i="60"/>
  <c r="U44" i="60"/>
  <c r="O38" i="60"/>
  <c r="P38" i="60"/>
  <c r="O39" i="60"/>
  <c r="P39" i="60"/>
  <c r="O40" i="60"/>
  <c r="P40" i="60"/>
  <c r="O41" i="60"/>
  <c r="P41" i="60"/>
  <c r="O42" i="60"/>
  <c r="P42" i="60"/>
  <c r="O43" i="60"/>
  <c r="P43" i="60"/>
  <c r="O44" i="60"/>
  <c r="P44" i="60"/>
  <c r="J38" i="60"/>
  <c r="K38" i="60"/>
  <c r="J39" i="60"/>
  <c r="K39" i="60"/>
  <c r="J40" i="60"/>
  <c r="K40" i="60"/>
  <c r="J41" i="60"/>
  <c r="K41" i="60"/>
  <c r="J42" i="60"/>
  <c r="K42" i="60"/>
  <c r="J43" i="60"/>
  <c r="K43" i="60"/>
  <c r="J44" i="60"/>
  <c r="K44" i="60"/>
  <c r="U37" i="60"/>
  <c r="T37" i="60"/>
  <c r="P37" i="60"/>
  <c r="O37" i="60"/>
  <c r="K37" i="60"/>
  <c r="J37" i="60"/>
  <c r="T28" i="60"/>
  <c r="U28" i="60"/>
  <c r="T29" i="60"/>
  <c r="U29" i="60"/>
  <c r="T30" i="60"/>
  <c r="U30" i="60"/>
  <c r="T31" i="60"/>
  <c r="U31" i="60"/>
  <c r="T32" i="60"/>
  <c r="U32" i="60"/>
  <c r="T33" i="60"/>
  <c r="U33" i="60"/>
  <c r="T34" i="60"/>
  <c r="U34" i="60"/>
  <c r="O28" i="60"/>
  <c r="P28" i="60"/>
  <c r="O29" i="60"/>
  <c r="P29" i="60"/>
  <c r="O30" i="60"/>
  <c r="P30" i="60"/>
  <c r="O31" i="60"/>
  <c r="P31" i="60"/>
  <c r="O32" i="60"/>
  <c r="P32" i="60"/>
  <c r="O33" i="60"/>
  <c r="P33" i="60"/>
  <c r="O34" i="60"/>
  <c r="P34" i="60"/>
  <c r="J28" i="60"/>
  <c r="K28" i="60"/>
  <c r="J29" i="60"/>
  <c r="K29" i="60"/>
  <c r="J30" i="60"/>
  <c r="K30" i="60"/>
  <c r="J31" i="60"/>
  <c r="K31" i="60"/>
  <c r="J32" i="60"/>
  <c r="K32" i="60"/>
  <c r="J33" i="60"/>
  <c r="K33" i="60"/>
  <c r="J34" i="60"/>
  <c r="K34" i="60"/>
  <c r="U27" i="60"/>
  <c r="T27" i="60"/>
  <c r="P27" i="60"/>
  <c r="O27" i="60"/>
  <c r="K27" i="60"/>
  <c r="J27" i="60"/>
  <c r="J18" i="60"/>
  <c r="K18" i="60"/>
  <c r="J19" i="60"/>
  <c r="K19" i="60"/>
  <c r="J20" i="60"/>
  <c r="K20" i="60"/>
  <c r="J21" i="60"/>
  <c r="K21" i="60"/>
  <c r="J22" i="60"/>
  <c r="K22" i="60"/>
  <c r="J23" i="60"/>
  <c r="K23" i="60"/>
  <c r="J24" i="60"/>
  <c r="K24" i="60"/>
  <c r="O18" i="60"/>
  <c r="P18" i="60"/>
  <c r="O19" i="60"/>
  <c r="P19" i="60"/>
  <c r="O20" i="60"/>
  <c r="P20" i="60"/>
  <c r="O21" i="60"/>
  <c r="P21" i="60"/>
  <c r="O22" i="60"/>
  <c r="P22" i="60"/>
  <c r="O23" i="60"/>
  <c r="P23" i="60"/>
  <c r="O24" i="60"/>
  <c r="P24" i="60"/>
  <c r="T18" i="60"/>
  <c r="U18" i="60"/>
  <c r="T19" i="60"/>
  <c r="U19" i="60"/>
  <c r="T20" i="60"/>
  <c r="U20" i="60"/>
  <c r="T21" i="60"/>
  <c r="U21" i="60"/>
  <c r="T22" i="60"/>
  <c r="U22" i="60"/>
  <c r="T23" i="60"/>
  <c r="U23" i="60"/>
  <c r="T24" i="60"/>
  <c r="U24" i="60"/>
  <c r="U17" i="60"/>
  <c r="T17" i="60"/>
  <c r="P17" i="60"/>
  <c r="O17" i="60"/>
  <c r="K17" i="60"/>
  <c r="J17" i="60"/>
  <c r="T8" i="60"/>
  <c r="U8" i="60"/>
  <c r="T9" i="60"/>
  <c r="U9" i="60"/>
  <c r="T10" i="60"/>
  <c r="U10" i="60"/>
  <c r="T11" i="60"/>
  <c r="U11" i="60"/>
  <c r="T12" i="60"/>
  <c r="U12" i="60"/>
  <c r="T13" i="60"/>
  <c r="U13" i="60"/>
  <c r="T14" i="60"/>
  <c r="U14" i="60"/>
  <c r="O8" i="60"/>
  <c r="P8" i="60"/>
  <c r="O9" i="60"/>
  <c r="P9" i="60"/>
  <c r="O10" i="60"/>
  <c r="P10" i="60"/>
  <c r="O11" i="60"/>
  <c r="P11" i="60"/>
  <c r="O12" i="60"/>
  <c r="P12" i="60"/>
  <c r="O13" i="60"/>
  <c r="P13" i="60"/>
  <c r="O14" i="60"/>
  <c r="P14" i="60"/>
  <c r="J8" i="60"/>
  <c r="K8" i="60"/>
  <c r="J9" i="60"/>
  <c r="K9" i="60"/>
  <c r="J10" i="60"/>
  <c r="K10" i="60"/>
  <c r="J11" i="60"/>
  <c r="K11" i="60"/>
  <c r="J12" i="60"/>
  <c r="K12" i="60"/>
  <c r="J13" i="60"/>
  <c r="K13" i="60"/>
  <c r="J14" i="60"/>
  <c r="K14" i="60"/>
  <c r="U7" i="60"/>
  <c r="T7" i="60"/>
  <c r="P7" i="60"/>
  <c r="O7" i="60"/>
  <c r="K7" i="60"/>
  <c r="J7" i="60"/>
  <c r="E38" i="60"/>
  <c r="F38" i="60"/>
  <c r="E39" i="60"/>
  <c r="F39" i="60"/>
  <c r="E40" i="60"/>
  <c r="F40" i="60"/>
  <c r="E41" i="60"/>
  <c r="F41" i="60"/>
  <c r="E42" i="60"/>
  <c r="F42" i="60"/>
  <c r="E43" i="60"/>
  <c r="F43" i="60"/>
  <c r="E44" i="60"/>
  <c r="F44" i="60"/>
  <c r="F37" i="60"/>
  <c r="E37" i="60"/>
  <c r="E28" i="60"/>
  <c r="F28" i="60"/>
  <c r="E29" i="60"/>
  <c r="F29" i="60"/>
  <c r="E30" i="60"/>
  <c r="F30" i="60"/>
  <c r="E31" i="60"/>
  <c r="F31" i="60"/>
  <c r="E32" i="60"/>
  <c r="F32" i="60"/>
  <c r="E33" i="60"/>
  <c r="F33" i="60"/>
  <c r="E34" i="60"/>
  <c r="F34" i="60"/>
  <c r="F27" i="60"/>
  <c r="E27" i="60"/>
  <c r="E18" i="60"/>
  <c r="F18" i="60"/>
  <c r="E19" i="60"/>
  <c r="F19" i="60"/>
  <c r="E20" i="60"/>
  <c r="F20" i="60"/>
  <c r="E21" i="60"/>
  <c r="F21" i="60"/>
  <c r="E22" i="60"/>
  <c r="F22" i="60"/>
  <c r="E23" i="60"/>
  <c r="F23" i="60"/>
  <c r="E24" i="60"/>
  <c r="F24" i="60"/>
  <c r="F17" i="60"/>
  <c r="E17" i="60"/>
  <c r="E8" i="60"/>
  <c r="F8" i="60"/>
  <c r="E9" i="60"/>
  <c r="F9" i="60"/>
  <c r="E10" i="60"/>
  <c r="F10" i="60"/>
  <c r="E11" i="60"/>
  <c r="F11" i="60"/>
  <c r="F7" i="60"/>
  <c r="E7" i="60"/>
  <c r="V44" i="60" l="1"/>
  <c r="V43" i="60"/>
  <c r="V42" i="60"/>
  <c r="V41" i="60"/>
  <c r="V40" i="60"/>
  <c r="V39" i="60"/>
  <c r="V38" i="60"/>
  <c r="V37" i="60"/>
  <c r="V34" i="60"/>
  <c r="V33" i="60"/>
  <c r="V32" i="60"/>
  <c r="V31" i="60"/>
  <c r="V30" i="60"/>
  <c r="V29" i="60"/>
  <c r="V28" i="60"/>
  <c r="V27" i="60"/>
  <c r="V14" i="60"/>
  <c r="V13" i="60"/>
  <c r="V12" i="60"/>
  <c r="V11" i="60"/>
  <c r="V10" i="60"/>
  <c r="V9" i="60"/>
  <c r="V8" i="60"/>
  <c r="V7" i="60"/>
  <c r="Q34" i="60"/>
  <c r="Q33" i="60"/>
  <c r="Q32" i="60"/>
  <c r="Q31" i="60"/>
  <c r="Q30" i="60"/>
  <c r="Q29" i="60"/>
  <c r="Q28" i="60"/>
  <c r="Q27" i="60"/>
  <c r="Q24" i="60"/>
  <c r="Q23" i="60"/>
  <c r="Q22" i="60"/>
  <c r="Q21" i="60"/>
  <c r="Q20" i="60"/>
  <c r="Q19" i="60"/>
  <c r="Q18" i="60"/>
  <c r="Q17" i="60"/>
  <c r="Q14" i="60" l="1"/>
  <c r="Q13" i="60"/>
  <c r="Q12" i="60"/>
  <c r="Q11" i="60"/>
  <c r="Q10" i="60"/>
  <c r="Q9" i="60"/>
  <c r="Q8" i="60"/>
  <c r="Q7" i="60"/>
  <c r="L44" i="60"/>
  <c r="L43" i="60"/>
  <c r="L42" i="60"/>
  <c r="L41" i="60"/>
  <c r="L40" i="60"/>
  <c r="L39" i="60"/>
  <c r="L38" i="60"/>
  <c r="L37" i="60"/>
  <c r="L34" i="60"/>
  <c r="L33" i="60"/>
  <c r="L32" i="60"/>
  <c r="L31" i="60"/>
  <c r="L30" i="60"/>
  <c r="L29" i="60"/>
  <c r="L28" i="60"/>
  <c r="L27" i="60"/>
  <c r="L14" i="60"/>
  <c r="L13" i="60"/>
  <c r="L12" i="60"/>
  <c r="L11" i="60"/>
  <c r="L10" i="60"/>
  <c r="L9" i="60"/>
  <c r="L8" i="60"/>
  <c r="L7" i="60"/>
  <c r="G34" i="60"/>
  <c r="G33" i="60"/>
  <c r="G32" i="60"/>
  <c r="G31" i="60"/>
  <c r="G30" i="60"/>
  <c r="G29" i="60"/>
  <c r="G28" i="60"/>
  <c r="G27" i="60"/>
  <c r="V24" i="60" l="1"/>
  <c r="V23" i="60"/>
  <c r="V22" i="60"/>
  <c r="V21" i="60"/>
  <c r="V20" i="60"/>
  <c r="V19" i="60"/>
  <c r="V18" i="60"/>
  <c r="V17" i="60"/>
  <c r="Q44" i="60"/>
  <c r="Q43" i="60"/>
  <c r="Q42" i="60"/>
  <c r="Q41" i="60"/>
  <c r="Q40" i="60"/>
  <c r="Q39" i="60"/>
  <c r="Q38" i="60"/>
  <c r="Q37" i="60"/>
  <c r="L24" i="60"/>
  <c r="L23" i="60"/>
  <c r="L22" i="60"/>
  <c r="L21" i="60"/>
  <c r="L20" i="60"/>
  <c r="L19" i="60"/>
  <c r="L18" i="60"/>
  <c r="L17" i="60"/>
  <c r="G44" i="60" l="1"/>
  <c r="G43" i="60"/>
  <c r="G42" i="60"/>
  <c r="G41" i="60"/>
  <c r="G40" i="60"/>
  <c r="G39" i="60"/>
  <c r="G38" i="60"/>
  <c r="G37" i="60"/>
  <c r="G24" i="60" l="1"/>
  <c r="G23" i="60"/>
  <c r="G22" i="60"/>
  <c r="G21" i="60"/>
  <c r="G20" i="60"/>
  <c r="G19" i="60"/>
  <c r="G18" i="60"/>
  <c r="G17" i="60"/>
  <c r="G8" i="60"/>
  <c r="G9" i="60"/>
  <c r="G10" i="60"/>
  <c r="G11" i="60"/>
</calcChain>
</file>

<file path=xl/sharedStrings.xml><?xml version="1.0" encoding="utf-8"?>
<sst xmlns="http://schemas.openxmlformats.org/spreadsheetml/2006/main" count="4165" uniqueCount="690">
  <si>
    <t>Grand Prix</t>
  </si>
  <si>
    <t>CHA</t>
  </si>
  <si>
    <t>NQN</t>
  </si>
  <si>
    <t>JUJ</t>
  </si>
  <si>
    <t>FET</t>
  </si>
  <si>
    <t>SAL</t>
  </si>
  <si>
    <t>CBA</t>
  </si>
  <si>
    <t>MZA</t>
  </si>
  <si>
    <t>COR</t>
  </si>
  <si>
    <t>SFE</t>
  </si>
  <si>
    <t>TUC</t>
  </si>
  <si>
    <t>URU</t>
  </si>
  <si>
    <t>SF</t>
  </si>
  <si>
    <t>RNG</t>
  </si>
  <si>
    <t>CIFUENTES, HORACIO</t>
  </si>
  <si>
    <t>Nacional</t>
  </si>
  <si>
    <t>GIBO, NICOLAS</t>
  </si>
  <si>
    <t>ALTO, LUCIANO</t>
  </si>
  <si>
    <t>JANG, LUCIANO</t>
  </si>
  <si>
    <t>BENTANCOR, MARTIN</t>
  </si>
  <si>
    <t>BAYONA, RODRIGO</t>
  </si>
  <si>
    <t>Prom.</t>
  </si>
  <si>
    <t>SLU</t>
  </si>
  <si>
    <t>ZAPATERO HEIT, DANIELA</t>
  </si>
  <si>
    <t>DNI</t>
  </si>
  <si>
    <t>Fecha de Nacimiento</t>
  </si>
  <si>
    <t>GUADALUPE, MATIAS</t>
  </si>
  <si>
    <t>MENDEZ, MARIANO</t>
  </si>
  <si>
    <t>KAIZOJI, CAMILA</t>
  </si>
  <si>
    <t>LORENZO, SANTIAGO</t>
  </si>
  <si>
    <t>RAJMIL, MURIEL</t>
  </si>
  <si>
    <t>FERREYRA, MATIAS</t>
  </si>
  <si>
    <t>SPINELLI, FRANCO</t>
  </si>
  <si>
    <t>MARIÑO, IGNACIO</t>
  </si>
  <si>
    <t>MARINI, SANTIAGO</t>
  </si>
  <si>
    <t>AZCOAGA PUYO, CHRISTIAN</t>
  </si>
  <si>
    <t>FUENTES, LEANDRO NAHUEL</t>
  </si>
  <si>
    <t>PAROLA, VALENTINA</t>
  </si>
  <si>
    <t>PALOU, PABLO</t>
  </si>
  <si>
    <t>FOR</t>
  </si>
  <si>
    <t>SF B</t>
  </si>
  <si>
    <t>CIEZA, IVAN ANDRES</t>
  </si>
  <si>
    <t>MARINI, JOAQUIN</t>
  </si>
  <si>
    <t>DE LEON, FACUNDO</t>
  </si>
  <si>
    <t>JANG, AGUSTIN</t>
  </si>
  <si>
    <t>SATO CORIA, LAUTARO</t>
  </si>
  <si>
    <t>MARIÑO, NAOMI</t>
  </si>
  <si>
    <t>PEREYRA, MANUELA</t>
  </si>
  <si>
    <t>ATLETA</t>
  </si>
  <si>
    <t>TOTAL</t>
  </si>
  <si>
    <t>CAT.</t>
  </si>
  <si>
    <t>ASOC.</t>
  </si>
  <si>
    <t>IWASA, ABRIL</t>
  </si>
  <si>
    <t>ZAPATERO HEIT, MARTIN</t>
  </si>
  <si>
    <t>ZAPATERO HEIT, ANA</t>
  </si>
  <si>
    <t>MOLERO, CANDELA</t>
  </si>
  <si>
    <t>3ZT</t>
  </si>
  <si>
    <t>IWASA, AGUSTINA</t>
  </si>
  <si>
    <t>CODINA, ANA MARTA</t>
  </si>
  <si>
    <t>DOINO, JORGELINA</t>
  </si>
  <si>
    <t>YAMAMOTO, LEANDRO</t>
  </si>
  <si>
    <t>AZCOAGA PUYO, ALEJANDRO</t>
  </si>
  <si>
    <t>JOFFRE, TOMAS</t>
  </si>
  <si>
    <t>3Z</t>
  </si>
  <si>
    <t>4ZT</t>
  </si>
  <si>
    <t>ALTO, GASTON</t>
  </si>
  <si>
    <t>RAJMIL, DAMIAN</t>
  </si>
  <si>
    <t xml:space="preserve">MORSINO, NICOLAS </t>
  </si>
  <si>
    <t>DE LEON, EDGARDO</t>
  </si>
  <si>
    <t>CASAL, OCTAVIO</t>
  </si>
  <si>
    <t>RIESTRA DI PIETRO, TOMAS</t>
  </si>
  <si>
    <t>MIS</t>
  </si>
  <si>
    <t>SERRA, SANTIAGO</t>
  </si>
  <si>
    <t>GALLO, MOISES</t>
  </si>
  <si>
    <t>OKUYAMA, ABRIL</t>
  </si>
  <si>
    <t>TRESCA, GASTON</t>
  </si>
  <si>
    <t>ISURA, JOAQUIN</t>
  </si>
  <si>
    <t>MARTINEZ, FEDERICO</t>
  </si>
  <si>
    <t>CHIRINO, FLORENCIA</t>
  </si>
  <si>
    <t>ROMERO, PAULA</t>
  </si>
  <si>
    <t>VIVAS, MATIAS LEONARDO</t>
  </si>
  <si>
    <t>BIANCHINI, IGNACIO</t>
  </si>
  <si>
    <t>CALLABA, NICOLAS</t>
  </si>
  <si>
    <t>VARELA, FRANCO</t>
  </si>
  <si>
    <t>NAKANKARE, AGUSTINA</t>
  </si>
  <si>
    <t>SERRA, IGNACIO</t>
  </si>
  <si>
    <t>VIDELA, FABRICIO</t>
  </si>
  <si>
    <t>4Z</t>
  </si>
  <si>
    <t xml:space="preserve"> </t>
  </si>
  <si>
    <t>NUÑEZ, ALVARO</t>
  </si>
  <si>
    <t>LALLI, KATHERINE</t>
  </si>
  <si>
    <t>LALLI, JULIETA</t>
  </si>
  <si>
    <t>BOCCIONI, FIORELLA</t>
  </si>
  <si>
    <t>CAMPOS, TIZIANA</t>
  </si>
  <si>
    <t>ALAMO, NAHUEL</t>
  </si>
  <si>
    <t>WEISS, ALAN</t>
  </si>
  <si>
    <t>JANDULA, SANTINO</t>
  </si>
  <si>
    <t>FERNANDEZ, LEONCIO</t>
  </si>
  <si>
    <t>SCHVARTZ, IVAN</t>
  </si>
  <si>
    <t>BLASCO, LISANDRO</t>
  </si>
  <si>
    <t>JAIMOVICH, IGNACIO</t>
  </si>
  <si>
    <t>PEREZ, CAMILA</t>
  </si>
  <si>
    <t>JANDULA, AMBAR</t>
  </si>
  <si>
    <t>GALLARDO, BALTAZAR</t>
  </si>
  <si>
    <t>SAAVEDRA ALIN, TOMAS</t>
  </si>
  <si>
    <t>CONTRERAS, PABLO FRANCISCO</t>
  </si>
  <si>
    <t>KIERZKOWSKI, GUSTAVO</t>
  </si>
  <si>
    <t>TAKAHASHI, BRISA</t>
  </si>
  <si>
    <t>SAVANCO, MARCOS</t>
  </si>
  <si>
    <t>GIMENEZ, MALENA</t>
  </si>
  <si>
    <t>GALLARDO, JUAN MATIAS</t>
  </si>
  <si>
    <t>NAKAGAMA, ALEX</t>
  </si>
  <si>
    <t>PEREZ MAZZARELLO, MALENA</t>
  </si>
  <si>
    <t>PEREZ MAZZARELLO, JULIA</t>
  </si>
  <si>
    <t>TIMBAL, SEBASTIAN</t>
  </si>
  <si>
    <t>16F</t>
  </si>
  <si>
    <t>1B</t>
  </si>
  <si>
    <t>2B</t>
  </si>
  <si>
    <t>4F</t>
  </si>
  <si>
    <t>8F</t>
  </si>
  <si>
    <t>MARTINEZ, TOBIAS</t>
  </si>
  <si>
    <t>ARCHUA, BENJAMIN</t>
  </si>
  <si>
    <t>LA VIA, GIULIANO ADRIEL</t>
  </si>
  <si>
    <t>CANDELA, JUAN BAUTISTA</t>
  </si>
  <si>
    <t>ASP</t>
  </si>
  <si>
    <t>AXON, JUAN CRUZ</t>
  </si>
  <si>
    <t>TEJERINA, JAZMIN</t>
  </si>
  <si>
    <t>FBA</t>
  </si>
  <si>
    <t>JANER, FABRICIO</t>
  </si>
  <si>
    <t>VARELA, FEDERICO</t>
  </si>
  <si>
    <t>SEN</t>
  </si>
  <si>
    <t>CORRADI, IGNACIO</t>
  </si>
  <si>
    <t>PEREZ, LUCAS</t>
  </si>
  <si>
    <t>MUÑOZ, GISELLE</t>
  </si>
  <si>
    <t>NAKAGAMA, ALAN JUN</t>
  </si>
  <si>
    <t>CABRERA SABATE, TOMAS</t>
  </si>
  <si>
    <t>LPA</t>
  </si>
  <si>
    <t>MARCIAL, ALMA</t>
  </si>
  <si>
    <t>SHAHMURADYAN, MARIAM</t>
  </si>
  <si>
    <t>BRONSTEIN, FACUNDO</t>
  </si>
  <si>
    <t>2ZC</t>
  </si>
  <si>
    <t>3ZC</t>
  </si>
  <si>
    <t>4ZC</t>
  </si>
  <si>
    <t>GONZALEZ, HERNAN</t>
  </si>
  <si>
    <t>GRAMAGLIA, NAHUEL</t>
  </si>
  <si>
    <t>CRIMALDI, FRANCISCO</t>
  </si>
  <si>
    <t>LOPEZ AUAT, MALENA</t>
  </si>
  <si>
    <t>MARCIAL, LUCA</t>
  </si>
  <si>
    <t>CARRANZA, MATEO</t>
  </si>
  <si>
    <t>ROSSI VERA, SANTINO</t>
  </si>
  <si>
    <t>MARAGNA, GASTON</t>
  </si>
  <si>
    <t>MOLEDA, DAMIAN</t>
  </si>
  <si>
    <t>DELGADILLO, RODRIGO</t>
  </si>
  <si>
    <t>PIRUZI, GIANNI</t>
  </si>
  <si>
    <t>GUIÑAZU JUAREZ, IVO</t>
  </si>
  <si>
    <t>GONZALEZ, OSCAR</t>
  </si>
  <si>
    <t>AUFIERO, FLORENCIA</t>
  </si>
  <si>
    <t>CARRIZO, LENA EUNICE</t>
  </si>
  <si>
    <t>CARRIZO, ZOE BERENICE</t>
  </si>
  <si>
    <t>LONCHARICH, VICTORIA</t>
  </si>
  <si>
    <t xml:space="preserve">SF </t>
  </si>
  <si>
    <t>PEREDA, GUILLERMINA</t>
  </si>
  <si>
    <t>NIZETICH TRIPODI, LAUTARO</t>
  </si>
  <si>
    <t>AUFIERO, FRANCO</t>
  </si>
  <si>
    <t>ASMU, AGUSTIN</t>
  </si>
  <si>
    <t>AZZURRO, IGNACIO</t>
  </si>
  <si>
    <t>SERRANO, VALENTIN</t>
  </si>
  <si>
    <t>SORIA CASTILLO, TOMAS ESTEBAN</t>
  </si>
  <si>
    <t>SAMCZUK, CIRO</t>
  </si>
  <si>
    <t>CHALON, SANTIAGO</t>
  </si>
  <si>
    <t>RODRIGUEZ SCHOELLER, SANTIAGO</t>
  </si>
  <si>
    <t>CAMINITI, RAMIRO DANIEL</t>
  </si>
  <si>
    <t>POS.</t>
  </si>
  <si>
    <t>Pos.</t>
  </si>
  <si>
    <t>Ptos.</t>
  </si>
  <si>
    <t>Abierto Rep.</t>
  </si>
  <si>
    <t>VALERIO, GEMMA</t>
  </si>
  <si>
    <t>FRIAS PAZ, LUCIANA GABRIELA</t>
  </si>
  <si>
    <t>GITELMAN, LORENA</t>
  </si>
  <si>
    <t>GROSSI MAINERS, VIRGINIA</t>
  </si>
  <si>
    <t>POKORNY, SOLANGE</t>
  </si>
  <si>
    <t>SPINELLI, THIAGO</t>
  </si>
  <si>
    <t>SALTALEGGIO, JOAQUIN</t>
  </si>
  <si>
    <t>ALTO, JULIAN</t>
  </si>
  <si>
    <t>ALTO, LUCAS</t>
  </si>
  <si>
    <t>NUÑEZ FERNANDEZ, SANTIAGO MATEO</t>
  </si>
  <si>
    <t>INFANTE HESHIKI, ALEJO</t>
  </si>
  <si>
    <t>ROBAINA, SANTIAGO</t>
  </si>
  <si>
    <t>ZAFFARONI VELAZQUEZ, LUCA</t>
  </si>
  <si>
    <t>CARATTOLI, MATIAS</t>
  </si>
  <si>
    <t>CHAZARRETA RUIZ, GERONIMO</t>
  </si>
  <si>
    <t>SOSA, JEREMIAS</t>
  </si>
  <si>
    <t>MARTINA, IGNACIO</t>
  </si>
  <si>
    <t>CARATTOLI, LUCAS</t>
  </si>
  <si>
    <t>RACK, VICENTINO</t>
  </si>
  <si>
    <t>SCAPINARDI, ENZO</t>
  </si>
  <si>
    <t>ROMERO, AGUSTIN ALEJANDRO</t>
  </si>
  <si>
    <t>ROMERO, SANTIAGO</t>
  </si>
  <si>
    <t>JOSZPE, SANTIAGO</t>
  </si>
  <si>
    <t>SAUL, FELIPE</t>
  </si>
  <si>
    <t>PENDINO, MATIAS</t>
  </si>
  <si>
    <t>MAMELLA, SANTIAGO</t>
  </si>
  <si>
    <t>ZAMORA, JAZMIN AGOSTINA</t>
  </si>
  <si>
    <t>AGUILAR IKEDA, MAYUMI</t>
  </si>
  <si>
    <t>VERGARA, SANTIAGO</t>
  </si>
  <si>
    <t>PIRUZI, ALBA ALLEGRA</t>
  </si>
  <si>
    <t>BENITEZ, EMANUEL JULIAN</t>
  </si>
  <si>
    <t>VERGARA, LUCAS</t>
  </si>
  <si>
    <t>VEIZAGA, LUCIANO</t>
  </si>
  <si>
    <t>MESSAD LEONI, MARTIN</t>
  </si>
  <si>
    <t>ALTO, VALENTINO</t>
  </si>
  <si>
    <t>PEDERNERA, LORENZO</t>
  </si>
  <si>
    <t>GUARDIA, BALTASAR</t>
  </si>
  <si>
    <t>BAEZ SNIECHOWSKI, MAXIMILIANO</t>
  </si>
  <si>
    <t>MORALES CENTURION, MALENA</t>
  </si>
  <si>
    <t>DIAZ, THIAGO JOAQUIN</t>
  </si>
  <si>
    <t>SOSA, EMILIANO</t>
  </si>
  <si>
    <t>LESCANO, RAMIRO</t>
  </si>
  <si>
    <t>ARNAUDO, FACUNDO</t>
  </si>
  <si>
    <t>CORDOBA, JUAN MARCO</t>
  </si>
  <si>
    <t>CHAZARRETA RUIZ, JERONIMO</t>
  </si>
  <si>
    <t>TOMASELLO, LUCIO</t>
  </si>
  <si>
    <t>FERNANDEZ PIZZELLA, VALENTIN</t>
  </si>
  <si>
    <t>CHU</t>
  </si>
  <si>
    <t>LOZA TAIS, DAIANA</t>
  </si>
  <si>
    <t>KRAISMAN, MARIA FERNANDA</t>
  </si>
  <si>
    <t>SAEZ, CARLA</t>
  </si>
  <si>
    <t>AGUIRRE, THIAGO AGUSTIN</t>
  </si>
  <si>
    <t>PELOC, MARIN CRISTIAN</t>
  </si>
  <si>
    <t>MANINI, LEONFORTE LUCAS FEDERICO</t>
  </si>
  <si>
    <t>SJU</t>
  </si>
  <si>
    <t>LOPEZ, GUSTAVO GUILLERMO</t>
  </si>
  <si>
    <t>VARELA, ENRIQUE MIGUEL</t>
  </si>
  <si>
    <t>JOLIVOT, MARIEL</t>
  </si>
  <si>
    <t>VILLEGAS, VALENTINO ARIEL</t>
  </si>
  <si>
    <t>PAVEZ OROZCO, JUAN MARTIN</t>
  </si>
  <si>
    <t>DI GIROLAMO, BRUNO</t>
  </si>
  <si>
    <t>MENEGAZZO, THIAGO</t>
  </si>
  <si>
    <t>MOLINA, JUAN MARTIN</t>
  </si>
  <si>
    <t>MORA, MATEO</t>
  </si>
  <si>
    <t>BARRIENTOS, FAUSTO</t>
  </si>
  <si>
    <t>AGUILERA MINING, AGUSTIN</t>
  </si>
  <si>
    <t>MELATTI, BRUNO</t>
  </si>
  <si>
    <t>BENIGNO, TIAGO</t>
  </si>
  <si>
    <t>PUK VIDAL, SANTIAGO</t>
  </si>
  <si>
    <t>GOMEZ, ANTONIO</t>
  </si>
  <si>
    <t>LOIACONO, JOAQUIN</t>
  </si>
  <si>
    <t>BUSCEMA, MILTON</t>
  </si>
  <si>
    <t>BUGLIOT, IÑAKI</t>
  </si>
  <si>
    <t>MORRAZO, AGUSTIN</t>
  </si>
  <si>
    <t>DI PIERRI, CARLOS</t>
  </si>
  <si>
    <t>RAMOS, MAURO</t>
  </si>
  <si>
    <t>MAGGI, SEBASTIAN</t>
  </si>
  <si>
    <t>PALAMEDI, UMA</t>
  </si>
  <si>
    <t>FERRI, DELFINA</t>
  </si>
  <si>
    <t>CARDOZO, MILAGROS</t>
  </si>
  <si>
    <t>INDIVIDUAL CABALLEROS TODO COMPETIDOR</t>
  </si>
  <si>
    <t>INDIVIDUAL DAMAS TODA COMPETIDORA</t>
  </si>
  <si>
    <t>INDIVIDUAL CABALLEROS U17</t>
  </si>
  <si>
    <t>INDIVIDUAL CABALLEROS U9</t>
  </si>
  <si>
    <t>INDIVIDUAL DAMAS U17</t>
  </si>
  <si>
    <t>INDIVIDUAL DAMAS U9</t>
  </si>
  <si>
    <t>INDIVIDUAL DAMAS U11</t>
  </si>
  <si>
    <t>INDIVIDUAL DAMAS U19</t>
  </si>
  <si>
    <t>INDIVIDUAL CABALLEROS U11</t>
  </si>
  <si>
    <t>INDIVIDUAL CABALLEROS U19</t>
  </si>
  <si>
    <t>INDIVIDUAL DAMAS U13</t>
  </si>
  <si>
    <t>INDIVIDUAL DAMAS U23</t>
  </si>
  <si>
    <t>INDIVIDUAL CABALLEROS U13</t>
  </si>
  <si>
    <t>INDIVIDUAL CABALLEROS U23</t>
  </si>
  <si>
    <t>INDIVIDUAL DAMAS U15</t>
  </si>
  <si>
    <t>INDIVIDUAL CABALLEROS U15</t>
  </si>
  <si>
    <t>INDIVIDUAL
DAMAS U9</t>
  </si>
  <si>
    <t>INDIVIDUAL
DAMAS U11</t>
  </si>
  <si>
    <t>INDIVIDUAL
DAMAS U13</t>
  </si>
  <si>
    <t>INDIVIDUAL
DAMAS U15</t>
  </si>
  <si>
    <t>INDIVIDUAL
DAMAS U17</t>
  </si>
  <si>
    <t>INDIVIDUAL
DAMAS U19</t>
  </si>
  <si>
    <t>INDIVIDUAL
DAMAS U23</t>
  </si>
  <si>
    <t>INDIVIDUAL 
CABALLEROS U9</t>
  </si>
  <si>
    <t>INDIVIDUAL 
CABALLEROS U23</t>
  </si>
  <si>
    <t>INDIVIDUAL 
CABALLEROS U19</t>
  </si>
  <si>
    <t>INDIVIDUAL 
CABALLEROS U11</t>
  </si>
  <si>
    <t>INDIVIDUAL 
CABALLEROS U13</t>
  </si>
  <si>
    <t>INDIVIDUAL 
CABALLEROS U15</t>
  </si>
  <si>
    <t>INDIVIDUAL 
CABALLEROS U17</t>
  </si>
  <si>
    <t>INDIVIDUAL DAMAS 
TODA COMPETIDORA</t>
  </si>
  <si>
    <t>INDIVIDUAL CABALLEROS
TODO COMPETIDOR</t>
  </si>
  <si>
    <t>KANIUKA, ALEKSY</t>
  </si>
  <si>
    <t>OLIVARES, ISABELLA</t>
  </si>
  <si>
    <t>JARA, PRISCILA</t>
  </si>
  <si>
    <t>MUJICA, NATALI</t>
  </si>
  <si>
    <t>PEREZ ERASO, EZEQUIEL</t>
  </si>
  <si>
    <t>AZIN CAPRERA, LUCIO</t>
  </si>
  <si>
    <t>SMODLAKA, GUIDO</t>
  </si>
  <si>
    <t>PADILLA, PABLO VALENTIN</t>
  </si>
  <si>
    <t>ACOSTA, MAURICIO</t>
  </si>
  <si>
    <t>BRANDAN, GASTON</t>
  </si>
  <si>
    <t>NOTTURNO, NICOLAS</t>
  </si>
  <si>
    <t>MERA, AUGUSTO</t>
  </si>
  <si>
    <t>MOSTEIRIN CLEMENTE, CAMILO</t>
  </si>
  <si>
    <t>HERBAS, WALTER JOSE MARIA</t>
  </si>
  <si>
    <t>CARRIZO JOZAMI, BENJAMIN</t>
  </si>
  <si>
    <t>PESCI, DANTE</t>
  </si>
  <si>
    <t>Circuito Regional</t>
  </si>
  <si>
    <t>DA SILVA, SIOMARA</t>
  </si>
  <si>
    <t>PEREYRA, ARIANA</t>
  </si>
  <si>
    <t>RAMIREZ, PAOLA</t>
  </si>
  <si>
    <t>GROSSI, VIRGINIA</t>
  </si>
  <si>
    <t>ROJAS, DALILA</t>
  </si>
  <si>
    <t>RABINOVICH, BRUNO</t>
  </si>
  <si>
    <t>DASSO, MAURICIO</t>
  </si>
  <si>
    <t>GONZALEZ, ASTOR</t>
  </si>
  <si>
    <t>JALUF, ANDRES JOAQUIN</t>
  </si>
  <si>
    <t>PIRIS, LAUTARO</t>
  </si>
  <si>
    <t>MONTIEL, GABRIEL</t>
  </si>
  <si>
    <t>CODINA, GASTON</t>
  </si>
  <si>
    <t>PALACIO, ARTURO</t>
  </si>
  <si>
    <t>RABADAN, AGUSTIN</t>
  </si>
  <si>
    <t>FERNANDEZ, EMANUEL</t>
  </si>
  <si>
    <t>DASSO, JOSE RAUL</t>
  </si>
  <si>
    <t>MATTOS, NICOLAS</t>
  </si>
  <si>
    <t>MAYER, FRANCO</t>
  </si>
  <si>
    <t>COLMAN, FERNANDO</t>
  </si>
  <si>
    <t>GALEANO, ALBERTO</t>
  </si>
  <si>
    <t>NUÑEZ, NICOLAS</t>
  </si>
  <si>
    <t>PASMANTER, IVAN</t>
  </si>
  <si>
    <t>KONIG, KAREN</t>
  </si>
  <si>
    <t>SCZ</t>
  </si>
  <si>
    <t>PEREZ VILLALBA, BENJAMIN</t>
  </si>
  <si>
    <t>TIMBAL, GONZALO</t>
  </si>
  <si>
    <t>ALVAREZ, FELIPE</t>
  </si>
  <si>
    <t>PUK VIDAL, SEBASTIAN</t>
  </si>
  <si>
    <t>SCLAR, MATIAS</t>
  </si>
  <si>
    <t>SAISI, TOBIAS</t>
  </si>
  <si>
    <t>DIAS, JUAN CRUZ</t>
  </si>
  <si>
    <t>PAR</t>
  </si>
  <si>
    <t>MICHELIN SALOMON, FEDERICO</t>
  </si>
  <si>
    <t>CARPIO, FRANCISCO</t>
  </si>
  <si>
    <t>SASSONE, MARCO</t>
  </si>
  <si>
    <t>MULLER, LUCA</t>
  </si>
  <si>
    <t>RUBIN MINETTI, DANTE</t>
  </si>
  <si>
    <t>RODRIGUEZ, BENJAMIN</t>
  </si>
  <si>
    <t>PUCHERELI, TATIANA</t>
  </si>
  <si>
    <t>SOTO, MARTINA</t>
  </si>
  <si>
    <t>ERI</t>
  </si>
  <si>
    <t>AGUILAR IKEDA, JUSTINA MAYUMI</t>
  </si>
  <si>
    <t>PORTOS, FACUNDO</t>
  </si>
  <si>
    <t>ALI, AHMED</t>
  </si>
  <si>
    <t>HUERGO, MAXIMILIANO ROMAN</t>
  </si>
  <si>
    <t>BERNARDOU, TOMAS</t>
  </si>
  <si>
    <t>SALUSSO, TATIANA</t>
  </si>
  <si>
    <t>LAGO, PABLO</t>
  </si>
  <si>
    <t>LOPEZ MARQUEZ, EZEQUIEL</t>
  </si>
  <si>
    <t>PASTORE ACOSTA, IVAN SANTINO</t>
  </si>
  <si>
    <t>RIERA CASTILLO, SIMON</t>
  </si>
  <si>
    <t>BAYONA, LUCAS</t>
  </si>
  <si>
    <t>VILLANUEVA, PABLO JAVIER</t>
  </si>
  <si>
    <t>Master Final</t>
  </si>
  <si>
    <t>SORIA CASTILLO, TOMAS</t>
  </si>
  <si>
    <t>PAREDES, VALENTINA</t>
  </si>
  <si>
    <t>PEREZ PAZZARELLO, JULIA</t>
  </si>
  <si>
    <t>OLIVA, MARTINA</t>
  </si>
  <si>
    <t>RECUPERO, MARTINO</t>
  </si>
  <si>
    <t>SARACCO, JULIAN</t>
  </si>
  <si>
    <t>RECUPERO, BENICIO</t>
  </si>
  <si>
    <t>PERLOV, LUCAS</t>
  </si>
  <si>
    <t>MENDEZ, GONZALO</t>
  </si>
  <si>
    <t>CAMAGNA, DIEGO ANDRES</t>
  </si>
  <si>
    <t>MARTINEZ, MARCOS</t>
  </si>
  <si>
    <t>COCHERI, AGUSTIN ROLANDO</t>
  </si>
  <si>
    <t>MATEO, THIAGO</t>
  </si>
  <si>
    <t>MALDONADO, ROMEO</t>
  </si>
  <si>
    <t>CEJAS, ENZO</t>
  </si>
  <si>
    <t>SITTA, SALVADOR</t>
  </si>
  <si>
    <t>CHIAPERO ROSSO, DANTE</t>
  </si>
  <si>
    <t>AGUILERA MINING, FRANCISCO</t>
  </si>
  <si>
    <t>PEREZ ERASO, GIULIANA</t>
  </si>
  <si>
    <t>HADDAD, TERESITA</t>
  </si>
  <si>
    <t>ROLLA, TOMAS</t>
  </si>
  <si>
    <t>CUELLO, EDUARDO</t>
  </si>
  <si>
    <t>TASSARA, FERNANDO</t>
  </si>
  <si>
    <t>VARGAS, JEREMIAS</t>
  </si>
  <si>
    <t>OLIVA, BRUNO</t>
  </si>
  <si>
    <t>ORQUERA, JEREMIAS</t>
  </si>
  <si>
    <t>SAN LUIS 23</t>
  </si>
  <si>
    <t>HUERTAS BUSTOS, LUCIA</t>
  </si>
  <si>
    <t>LAZARTE, JOSE DAVID</t>
  </si>
  <si>
    <t xml:space="preserve">Prom. </t>
  </si>
  <si>
    <t>SCIUME, LUCIANO MARTIN</t>
  </si>
  <si>
    <t>GHERING TREPAT, LIGHUEN</t>
  </si>
  <si>
    <t>KENJI KAMIDA, DIEGO</t>
  </si>
  <si>
    <t>FRAGAPANE, LEONARDO NICOLAS</t>
  </si>
  <si>
    <t>TORRES MANSO, JORGE</t>
  </si>
  <si>
    <t>ROSARIO 23</t>
  </si>
  <si>
    <t>SALUSSO, ALEXIA</t>
  </si>
  <si>
    <t>CRUZ MUÑOZ, MARTINA</t>
  </si>
  <si>
    <t>VINOCUR, MANUEL</t>
  </si>
  <si>
    <t>DI PIERRI, FELIPE</t>
  </si>
  <si>
    <t>FERRARO, FELIPE</t>
  </si>
  <si>
    <t>CARRIZO, SANTIAGO RAFAEL</t>
  </si>
  <si>
    <t>ALARCON PORTELA, IGNACIO</t>
  </si>
  <si>
    <t>CORONEL, IGNACIO</t>
  </si>
  <si>
    <t>GIMENEZ, SAMUEL JOEL</t>
  </si>
  <si>
    <t>MONTI, FEDERICO</t>
  </si>
  <si>
    <t>PAMPARAS, TIZIANO</t>
  </si>
  <si>
    <t>AZURRO, IGNACIO</t>
  </si>
  <si>
    <t>VALLEJOS, SIMON</t>
  </si>
  <si>
    <t>LACORTE, LUCIO</t>
  </si>
  <si>
    <t>FERREYRA, DANTE VICTORIANO</t>
  </si>
  <si>
    <t>FALABELLA, NICOLAS</t>
  </si>
  <si>
    <t>ESPINA DE LA FUENTE, THIAGO</t>
  </si>
  <si>
    <t>POLITTI, GIULIANO</t>
  </si>
  <si>
    <t>PICHOT, DANIEL</t>
  </si>
  <si>
    <t>MARSAGLIA, MATIAS</t>
  </si>
  <si>
    <t>SANCHEZ, ARIEL</t>
  </si>
  <si>
    <t>BRONSTEIN, LEANDRO</t>
  </si>
  <si>
    <t>BELOQUI, RAMON ARMANDO</t>
  </si>
  <si>
    <t>ROMERO, ELIAS</t>
  </si>
  <si>
    <t>PARINELLI, DAVID</t>
  </si>
  <si>
    <t>FAT</t>
  </si>
  <si>
    <t>BS AS 23</t>
  </si>
  <si>
    <t>GUIA MONZON, IXCHEL</t>
  </si>
  <si>
    <t>SALPETER, LUANA</t>
  </si>
  <si>
    <t>BORGANI, EMMA</t>
  </si>
  <si>
    <t>CASTELLANO, SOPHIA LIZ</t>
  </si>
  <si>
    <t>MON, LUDMILA</t>
  </si>
  <si>
    <t>SUYAMA, EMMA</t>
  </si>
  <si>
    <t>LA PIANA, BRUNELLA</t>
  </si>
  <si>
    <t>BORDON, GUADALUPE</t>
  </si>
  <si>
    <t>BUCHBINDER, SHARON</t>
  </si>
  <si>
    <t>ROTRYNG ALVAREZ, CIELO</t>
  </si>
  <si>
    <t>BAUMLIS, DEBORA</t>
  </si>
  <si>
    <t>ESPINDOLA, DYLAN</t>
  </si>
  <si>
    <t>DOMINGUEZ, BENICIO</t>
  </si>
  <si>
    <t>WELSCHEN, BENJAMIN</t>
  </si>
  <si>
    <t>RUBIN MINETTI, GALO</t>
  </si>
  <si>
    <t>URFEIG, FRANCISCO</t>
  </si>
  <si>
    <t>TORRES, LAUTARO</t>
  </si>
  <si>
    <t>MASSARE, DANTE</t>
  </si>
  <si>
    <t>DOMINGUEZ, FELIPE</t>
  </si>
  <si>
    <t>HIGA, BENJAMIN RYU</t>
  </si>
  <si>
    <t>LEHNER, FACUNDO</t>
  </si>
  <si>
    <t>LISNOVSKY, TOMAS</t>
  </si>
  <si>
    <t>KHAZANDJIAN, LUCIANO</t>
  </si>
  <si>
    <t>DOMINGUEZ, AGUSTIN</t>
  </si>
  <si>
    <t>AGÜERO, RENZO</t>
  </si>
  <si>
    <t>ALVAREZ, JOAQUIN</t>
  </si>
  <si>
    <t>ELIAZARIAN, SIMON BAUTISTA</t>
  </si>
  <si>
    <t>GONZALEZ, JUAN</t>
  </si>
  <si>
    <t>MEDINA, MATHEO</t>
  </si>
  <si>
    <t>HUREVICH, TOBIAS</t>
  </si>
  <si>
    <t>DELGADO, RICHAR AVELINO</t>
  </si>
  <si>
    <t>ORENCEL MELNICK, ALEXIS</t>
  </si>
  <si>
    <t>VELARDE, MATIAS</t>
  </si>
  <si>
    <t>VILTE BOSCH, FERNAN</t>
  </si>
  <si>
    <t>ROLDAN, FACUNDO</t>
  </si>
  <si>
    <t>SOSA, FRANCISCO</t>
  </si>
  <si>
    <t>RABALLO, GIULIANO</t>
  </si>
  <si>
    <t>SCHVAB, BRIAN</t>
  </si>
  <si>
    <t>TITOLO, FRANCO</t>
  </si>
  <si>
    <t>COSTANTINO, DANIEL</t>
  </si>
  <si>
    <t>CHACO 23</t>
  </si>
  <si>
    <t>SATO, MIA HIROMMI</t>
  </si>
  <si>
    <t>ROMERO, ANITA EMILIA</t>
  </si>
  <si>
    <t>FERNANDEZ, CANDELA MARIA</t>
  </si>
  <si>
    <t>VILLAN, MEGHAN ARACELI</t>
  </si>
  <si>
    <t>PEREZ, ABRIL MAGALI</t>
  </si>
  <si>
    <t>MIURA MURAYAMA, NORIKO</t>
  </si>
  <si>
    <t>FERREYRA RIVERO, FELIPE LUCIANO</t>
  </si>
  <si>
    <t>FERNANDEZ, ELOY ALFREDO</t>
  </si>
  <si>
    <t>DASSO, MAURICIO EZEQUIEL</t>
  </si>
  <si>
    <t>VERA, JONATHAN VALERIO</t>
  </si>
  <si>
    <t>COLOMBO SIRONI, BENICIO</t>
  </si>
  <si>
    <t>SATO, LEONARDO EZEQUIEL</t>
  </si>
  <si>
    <t>PUJOL, SANTIAGO NAHUEL</t>
  </si>
  <si>
    <t>SOSA AYALA, RAMIRO BENJAMIN</t>
  </si>
  <si>
    <t>OVIEDO, ADOLFO JOAQUIN</t>
  </si>
  <si>
    <t>MIRANDA, JERONIMO</t>
  </si>
  <si>
    <t>ROJAS, ERALDO SEBASTIAN</t>
  </si>
  <si>
    <t>ROMERO TURLETTI, JUAN IGNACIO</t>
  </si>
  <si>
    <t>CURATOLA, EBER NAHUEL DAVID</t>
  </si>
  <si>
    <t>MORINIGO AGUILERA, MANUEL ALEJANDRO</t>
  </si>
  <si>
    <t>GAVILAN, OSCAR</t>
  </si>
  <si>
    <t>BLASCO, FRANCISCO THOMAS</t>
  </si>
  <si>
    <t>SALTA 23</t>
  </si>
  <si>
    <t>TOSCANO, DAIANA ANTONELLA</t>
  </si>
  <si>
    <t>GALLARDO BERESIARTE, PILAR</t>
  </si>
  <si>
    <t>TOSCANO, FLORENCIA DANIELA</t>
  </si>
  <si>
    <t>GUARDIA, MARIA VICTORIA</t>
  </si>
  <si>
    <t>SORUCO, MIA ABIGAIL</t>
  </si>
  <si>
    <t>ALLUB, CAMILA</t>
  </si>
  <si>
    <t>UNCOS, NORMA</t>
  </si>
  <si>
    <t>BALLAY, GAEL</t>
  </si>
  <si>
    <t>SALAS, IVAN MISAEL</t>
  </si>
  <si>
    <t>LA TORRE CISNEROS, SIMON</t>
  </si>
  <si>
    <t>GALLARDO BERESIARTE, TOBIAS</t>
  </si>
  <si>
    <t>MORENO, MARCELO ALEJANDRO</t>
  </si>
  <si>
    <t>OCAMPO, BRAIAN</t>
  </si>
  <si>
    <t>AGUIRRE, MAXIMO</t>
  </si>
  <si>
    <t>LIB</t>
  </si>
  <si>
    <t>SANCHEZ, LUCIANO</t>
  </si>
  <si>
    <t>BOL</t>
  </si>
  <si>
    <t>RESSINI VIDAL, SERGIO</t>
  </si>
  <si>
    <t>LUCUY CUELLAR, LUCAS MATIAS</t>
  </si>
  <si>
    <t>GUARDIA, SANTIAGO ROMAN</t>
  </si>
  <si>
    <t>BAIUD, JUAN FRANCISCO</t>
  </si>
  <si>
    <t>SOSA, LEANDRO</t>
  </si>
  <si>
    <t>AGUIRRE, OCTAVIO MARIO ALEJANDRO</t>
  </si>
  <si>
    <t>PLATA SALAZAR, SAMUEL JOSHUA</t>
  </si>
  <si>
    <t>TIERCIN, GONZALO</t>
  </si>
  <si>
    <t>DEVESA, GABRIEL</t>
  </si>
  <si>
    <t>PEREZ, MARTIN</t>
  </si>
  <si>
    <t>GARCIA, LUCAS N.</t>
  </si>
  <si>
    <t>CORDOVA, MATIAS</t>
  </si>
  <si>
    <t>NEA 23</t>
  </si>
  <si>
    <t>BAEZ, LAUTARO</t>
  </si>
  <si>
    <t>PUJOL, THIAGO</t>
  </si>
  <si>
    <t>VALLEJOS, BENJAMIN</t>
  </si>
  <si>
    <t>CARDOSO PRESTE, NICOLAS</t>
  </si>
  <si>
    <t>REA WELBACH, GAEL</t>
  </si>
  <si>
    <t>CASTRO, EMANUEL</t>
  </si>
  <si>
    <t>SOSA AYALA, RAMIRO</t>
  </si>
  <si>
    <t>CABRERA, MELISA</t>
  </si>
  <si>
    <t>NAVAS, MAIA</t>
  </si>
  <si>
    <t>BENITEZ TOME, MARTINA</t>
  </si>
  <si>
    <t>MORINIGO, LIZ</t>
  </si>
  <si>
    <t>KIBYSZ, MARIA</t>
  </si>
  <si>
    <t>DASSO, JOSE</t>
  </si>
  <si>
    <t>OVIEDO, ADOLFO</t>
  </si>
  <si>
    <t>SOTELO, GUSTAVO</t>
  </si>
  <si>
    <t>ROJAS, ERALDO</t>
  </si>
  <si>
    <t>SANDOVAL, LAUTARO</t>
  </si>
  <si>
    <t>SIMON, CRISTIAN</t>
  </si>
  <si>
    <t>ROMERO, JUAN IGNACIO</t>
  </si>
  <si>
    <t>ROA, FACUNDO</t>
  </si>
  <si>
    <t>CHAVEZ, RAFAEL</t>
  </si>
  <si>
    <t>GONZALEZ DOS SANTOS, JULIETA</t>
  </si>
  <si>
    <t>BACA, FABIAN</t>
  </si>
  <si>
    <t>TROIA, CAYETANO</t>
  </si>
  <si>
    <t>ROLON, ESTEBAN</t>
  </si>
  <si>
    <t>IRASTORZA, GONZALO</t>
  </si>
  <si>
    <t>MILANO, JAVIER</t>
  </si>
  <si>
    <t>MUÑOZ, MARCOS</t>
  </si>
  <si>
    <t>DI GIORGI, EDUARDO</t>
  </si>
  <si>
    <t>ROLON, ALEJANDRO</t>
  </si>
  <si>
    <t>BIBBO, AITANA</t>
  </si>
  <si>
    <t>GORDILLO, EMILIA</t>
  </si>
  <si>
    <t>ZAENZ, LARA</t>
  </si>
  <si>
    <t>VERA ARROYO, MIA LUANA</t>
  </si>
  <si>
    <t>CHEN, JENNIFER</t>
  </si>
  <si>
    <t>FAZIO, VALENTINA</t>
  </si>
  <si>
    <t>IGLESIAS, VALENTINA</t>
  </si>
  <si>
    <t>VELAZQUES, IRUPE</t>
  </si>
  <si>
    <t>MENDEZ, MAITENA NEREA</t>
  </si>
  <si>
    <t>WEITZNER, THIAGO</t>
  </si>
  <si>
    <t>FERNANDEZ, ENZO</t>
  </si>
  <si>
    <t>VALBUENA MORALES, CHRISTOFER REUBEN</t>
  </si>
  <si>
    <t>SIDOTI, PEDRO</t>
  </si>
  <si>
    <t>MARTININI, LAUTARO</t>
  </si>
  <si>
    <t>CORONEL, EMILIO ARSENIO</t>
  </si>
  <si>
    <t>USLENGHI, SANTIAGO</t>
  </si>
  <si>
    <t>ABRIL, JOAQUIN</t>
  </si>
  <si>
    <t>FERNANDEZ MONTERREY, FERNANDO CARLOS</t>
  </si>
  <si>
    <t>GONZALEZ MORELATTO, JUAN FRANCISCO</t>
  </si>
  <si>
    <t>AMBROSONI, MATIAS</t>
  </si>
  <si>
    <t>ARTEAGA CAMARA, JOSE MATIAS</t>
  </si>
  <si>
    <t>COLOSO, CIRO</t>
  </si>
  <si>
    <t>GALDAME, EZIO ALBERTO</t>
  </si>
  <si>
    <t>VILLA, SANTIAGO MANUEL</t>
  </si>
  <si>
    <t>CASTILLO, LEONEL</t>
  </si>
  <si>
    <t>FALCHETTI, SEBASTIAN</t>
  </si>
  <si>
    <t>ESPINDOLA, DIEGO</t>
  </si>
  <si>
    <t>MUNNO, ALVARO</t>
  </si>
  <si>
    <t>CHULIAN, NICOLAS</t>
  </si>
  <si>
    <t>NAVARRO, LUCIA</t>
  </si>
  <si>
    <t>ROUGE, VICENT</t>
  </si>
  <si>
    <t>ACUÑA, ALEJO</t>
  </si>
  <si>
    <t>NOA 23</t>
  </si>
  <si>
    <t>RODRIGUEZ DE APARICI, INES</t>
  </si>
  <si>
    <t>SANCHEZ, MELISA</t>
  </si>
  <si>
    <t>ROCHA, SOFIA</t>
  </si>
  <si>
    <t>ZAPATERO, CARINA</t>
  </si>
  <si>
    <t>SOTO, NATALIA</t>
  </si>
  <si>
    <t>MENDEZ, MAGALI</t>
  </si>
  <si>
    <t>ASKAR, MARC</t>
  </si>
  <si>
    <t>BARJA, IGNACIO</t>
  </si>
  <si>
    <t>RODRIGUEZ, JUAN</t>
  </si>
  <si>
    <t>CRUZ VEIGA, TOMAS</t>
  </si>
  <si>
    <t>BANEGAS, JUAN</t>
  </si>
  <si>
    <t>MACHUCA, SANTINO</t>
  </si>
  <si>
    <t>AGUIRRE, AGUSTIN</t>
  </si>
  <si>
    <t>VICENTE, FELIPE</t>
  </si>
  <si>
    <t>CHIAPPONI, MATEO</t>
  </si>
  <si>
    <t>TORRES, ALBERTO</t>
  </si>
  <si>
    <t>AGUAYSOL, LAUTARO</t>
  </si>
  <si>
    <t>BILCA, OSVALDO</t>
  </si>
  <si>
    <t>AGUAYSOL, JAVIER</t>
  </si>
  <si>
    <t>TULA, HUGO</t>
  </si>
  <si>
    <t>APAZA, KEVIN</t>
  </si>
  <si>
    <t>BARJA, MIGUEL</t>
  </si>
  <si>
    <t>FARFAN, MARTIN</t>
  </si>
  <si>
    <t>ROLDAN, JORGE</t>
  </si>
  <si>
    <t>ANTHONY, AVILA</t>
  </si>
  <si>
    <t>BRIONES, GUSTAVO</t>
  </si>
  <si>
    <t>NAVARRO, SERGIO</t>
  </si>
  <si>
    <t>SUAREZ, MAXIMILIANO</t>
  </si>
  <si>
    <t>FLORES, MARTIN</t>
  </si>
  <si>
    <t>ALFARO, ISAIAS BENJAMIN</t>
  </si>
  <si>
    <t>CHIAPONI, MATEO</t>
  </si>
  <si>
    <t>CABRERA DIAZ, LEANDRO LAUTARO</t>
  </si>
  <si>
    <t>CHAILE TOLABA, TIAGO MAXIMILIANO</t>
  </si>
  <si>
    <t>PINI AHMID, VALENTINO</t>
  </si>
  <si>
    <t>SMITH, OTTO</t>
  </si>
  <si>
    <t>AHUMADA, ALAN LEONEL</t>
  </si>
  <si>
    <t>OTERO BORELLI, FELIPE GUILLERMO</t>
  </si>
  <si>
    <t>ALGARBE, MILTON LUCIANO</t>
  </si>
  <si>
    <t>RANKING NACIONAL | TEMPORADA 2024</t>
  </si>
  <si>
    <t/>
  </si>
  <si>
    <t>TOP 8 NACIONAL | TEMPORADA 2024</t>
  </si>
  <si>
    <t>SDE</t>
  </si>
  <si>
    <t>CÓRDOBA 24</t>
  </si>
  <si>
    <t>SCHWEISTEIN, CATALINA</t>
  </si>
  <si>
    <t>BENIGNO, BENJAMIN</t>
  </si>
  <si>
    <t>KOZICKI, THEO</t>
  </si>
  <si>
    <t>BENITEZ, TIAGO</t>
  </si>
  <si>
    <t>APPIANI, LUCAS</t>
  </si>
  <si>
    <t>MOLINA, GREGO</t>
  </si>
  <si>
    <t>VERA ARROYO, MIA LUANNA</t>
  </si>
  <si>
    <t>LINARES, JERONIMO</t>
  </si>
  <si>
    <t>ALMADA, MAXIMO</t>
  </si>
  <si>
    <t>CABELLO, FIDEL</t>
  </si>
  <si>
    <t>FERREYRA, BENJAMIN</t>
  </si>
  <si>
    <t>LIBOA, BENJAMIN ARIEL</t>
  </si>
  <si>
    <t>FERNANDEZ, SANTIAGO</t>
  </si>
  <si>
    <t>NANZER, TOMAS</t>
  </si>
  <si>
    <t>RODRIGUEZ MONTANARI, LUCAS</t>
  </si>
  <si>
    <t>MACHADO JARA, TOMAS</t>
  </si>
  <si>
    <t>VILLALBA, CRISTIAN</t>
  </si>
  <si>
    <t>PAREJA</t>
  </si>
  <si>
    <t>GUARDIA, MARIA VICTORIA - VALERIO, GEMMA</t>
  </si>
  <si>
    <t>SAL - MZA</t>
  </si>
  <si>
    <t>DOBLES CABALLEROS
TODO COMPETIDOR</t>
  </si>
  <si>
    <t>CHA - FET</t>
  </si>
  <si>
    <t>PAMPARAS, TIZIANO - MALDONADO, ROMEO</t>
  </si>
  <si>
    <t>UGLIAROLO, GUSTAVO - CABELLO, JUAN</t>
  </si>
  <si>
    <t>CÓRDOBA 2024</t>
  </si>
  <si>
    <t>DOBLES
U13</t>
  </si>
  <si>
    <t>PEREZ MAZZARELLO, MALENA - CASTELLANO, SOPHIA</t>
  </si>
  <si>
    <t>OLIVA, BRUNO - SPINELLI, THIAGO</t>
  </si>
  <si>
    <t>CBA - FET</t>
  </si>
  <si>
    <t>SALPETER, LUANA - BORGANI, EMMA</t>
  </si>
  <si>
    <t>SATO, MIA - CRUZ MUÑOZ, MARTINA</t>
  </si>
  <si>
    <t>SATO, LEONARDO EZEQUIEL - BENITEZ, EMANUEL JULIAN</t>
  </si>
  <si>
    <t>FET - JUJ</t>
  </si>
  <si>
    <t>GALLARDO BERESIARTE, PILAR - VERA ARROYO, MIA</t>
  </si>
  <si>
    <t>MULLER, LUCA - SALUSSO, ALEXIA</t>
  </si>
  <si>
    <t>GIBO, NICOLAS - ALVAREZ, FELIPE</t>
  </si>
  <si>
    <t>NIZETICH TRIPODI, LAUTARO - NOTTURNO, NICOLAS</t>
  </si>
  <si>
    <t>BRONSTEIN, LEANDRO - FRADKIN, IVAN</t>
  </si>
  <si>
    <t>RODRIGUEZ SCHOELLER, SANTIAGO - BERNARDOU, TOMAS</t>
  </si>
  <si>
    <t>RABALLO, GIULIANO - FERREYRA, MATIAS</t>
  </si>
  <si>
    <t>SANFILIPPO, DARIO - LAZARTE, SERGIO</t>
  </si>
  <si>
    <t>MERA, AUGUSTO - RODRIGUEZ, LUCAS</t>
  </si>
  <si>
    <t>USLENGHI, SANTIAGO - KOZICKI, THEO</t>
  </si>
  <si>
    <t>OSHIRO, SEBASTIAN - PEREZ, LUCAS</t>
  </si>
  <si>
    <t>BARRERA, SEBASTIAN - RODRIGUEZ, JAVIER</t>
  </si>
  <si>
    <t>HERNANDEZ GIL, NICOLAS - DE LOS SANTOS, ANTHONY</t>
  </si>
  <si>
    <t>MENDOZA 24</t>
  </si>
  <si>
    <t>MENDOZA 2024</t>
  </si>
  <si>
    <t>MAEHAMA, TRINIDAD</t>
  </si>
  <si>
    <t>ROMERO, CANDELA</t>
  </si>
  <si>
    <t>HEREDIA, MARCOS</t>
  </si>
  <si>
    <t>MARTIN, ALVARO</t>
  </si>
  <si>
    <t>GONGORA FONTELA, RODRIGO</t>
  </si>
  <si>
    <t>MORENO, MATEO</t>
  </si>
  <si>
    <t>CANO, RAFAFEL</t>
  </si>
  <si>
    <t>FLORES, SANTIAGO VALENTIN</t>
  </si>
  <si>
    <t>DE LA TORRE, JUAN BAUTISTA</t>
  </si>
  <si>
    <t>RODRIGUEZ, BRIAN</t>
  </si>
  <si>
    <t>VILLAROEL, FRANCO</t>
  </si>
  <si>
    <t>AZEGLIO, LUCIANO</t>
  </si>
  <si>
    <t>TABACHNIK, GUSTAVO</t>
  </si>
  <si>
    <t>LOPEZ MARQUEZ, EZEQUIEL - JAIMOVICH, IGNACIO</t>
  </si>
  <si>
    <t>ROSSI VERA, SANTINO - CARRANZA, MATEO</t>
  </si>
  <si>
    <t>NUÑEZ, ALVARO - VILLAROEL, FRANCO</t>
  </si>
  <si>
    <t>AGÜERO, RENZO - DOMINGUEZ, AGUSTIN</t>
  </si>
  <si>
    <t>SCHVARTZ, IVAN - TOMASELLO, LUCIO</t>
  </si>
  <si>
    <t>AUFIERO, FRANCO - LEHNER, FACUNDO</t>
  </si>
  <si>
    <t>SCLAR, MATIAS - FRADKIN,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</si>
</sst>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º"/>
    <numFmt numFmtId="165" formatCode="#\ª"/>
  </numFmts>
  <fonts count="74">
    <font>
      <sz val="10"/>
      <name val="Arial"/>
    </font>
    <font>
      <sz val="10"/>
      <color indexed="8"/>
      <name val="Arial"/>
      <family val="2"/>
    </font>
    <font>
      <sz val="8"/>
      <name val="Arial Unicode MS"/>
      <family val="2"/>
    </font>
    <font>
      <sz val="6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8"/>
      <name val="Arial Unicode MS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color indexed="10"/>
      <name val="Arial Unicode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8"/>
      <name val="Arial Unicode MS"/>
      <family val="2"/>
    </font>
    <font>
      <sz val="10"/>
      <name val="Arial Unicode MS"/>
      <family val="2"/>
    </font>
    <font>
      <sz val="12"/>
      <color indexed="8"/>
      <name val="Arial Unicode MS"/>
      <family val="2"/>
    </font>
    <font>
      <i/>
      <sz val="8"/>
      <color indexed="8"/>
      <name val="Arial Unicode MS"/>
      <family val="2"/>
    </font>
    <font>
      <sz val="8"/>
      <color indexed="8"/>
      <name val="Arial Unicode MS"/>
      <family val="2"/>
    </font>
    <font>
      <b/>
      <sz val="10"/>
      <name val="Arial Unicode MS"/>
      <family val="2"/>
    </font>
    <font>
      <b/>
      <sz val="12"/>
      <color indexed="8"/>
      <name val="Arial Unicode MS"/>
      <family val="2"/>
    </font>
    <font>
      <b/>
      <i/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2"/>
      <name val="Arial Unicode MS"/>
      <family val="2"/>
    </font>
    <font>
      <b/>
      <i/>
      <sz val="8"/>
      <name val="Arial Unicode MS"/>
      <family val="2"/>
    </font>
    <font>
      <b/>
      <sz val="8"/>
      <name val="Arial Unicode MS"/>
      <family val="2"/>
    </font>
    <font>
      <sz val="12"/>
      <name val="Arial Unicode MS"/>
      <family val="2"/>
    </font>
    <font>
      <sz val="8"/>
      <name val="Arial Unicode MS"/>
      <family val="2"/>
    </font>
    <font>
      <b/>
      <sz val="7"/>
      <name val="Arial Unicode MS"/>
      <family val="2"/>
    </font>
    <font>
      <b/>
      <sz val="8"/>
      <color rgb="FFC00000"/>
      <name val="Arial Unicode MS"/>
      <family val="2"/>
    </font>
    <font>
      <b/>
      <i/>
      <sz val="8"/>
      <color rgb="FFC00000"/>
      <name val="Arial Unicode MS"/>
      <family val="2"/>
    </font>
    <font>
      <b/>
      <sz val="12"/>
      <color rgb="FFC00000"/>
      <name val="Arial Unicode MS"/>
      <family val="2"/>
    </font>
    <font>
      <b/>
      <sz val="8"/>
      <color theme="0"/>
      <name val="Arial Unicode MS"/>
      <family val="2"/>
    </font>
    <font>
      <b/>
      <sz val="10"/>
      <color theme="0"/>
      <name val="Arial Unicode MS"/>
      <family val="2"/>
    </font>
    <font>
      <b/>
      <sz val="10"/>
      <color rgb="FFC00000"/>
      <name val="Arial Unicode MS"/>
      <family val="2"/>
    </font>
    <font>
      <b/>
      <sz val="10"/>
      <color rgb="FFC00000"/>
      <name val="Trebuchet MS"/>
      <family val="2"/>
    </font>
    <font>
      <b/>
      <sz val="10"/>
      <color rgb="FFC00000"/>
      <name val="Arial Unicode MS"/>
      <family val="2"/>
    </font>
    <font>
      <b/>
      <sz val="12"/>
      <color rgb="FFC00000"/>
      <name val="Arial Unicode MS"/>
      <family val="2"/>
    </font>
    <font>
      <b/>
      <sz val="8"/>
      <color rgb="FFC00000"/>
      <name val="Arial Unicode MS"/>
      <family val="2"/>
    </font>
    <font>
      <b/>
      <sz val="20"/>
      <color theme="0"/>
      <name val="Arial Unicode MS"/>
      <family val="2"/>
    </font>
    <font>
      <b/>
      <sz val="24"/>
      <color theme="0"/>
      <name val="Arial Unicode MS"/>
      <family val="2"/>
    </font>
    <font>
      <b/>
      <sz val="9"/>
      <color theme="0"/>
      <name val="Arial Unicode MS"/>
      <family val="2"/>
    </font>
    <font>
      <b/>
      <sz val="12"/>
      <color theme="0"/>
      <name val="Trebuchet MS"/>
      <family val="2"/>
    </font>
    <font>
      <b/>
      <sz val="24"/>
      <color theme="0"/>
      <name val="Trebuchet MS"/>
      <family val="2"/>
    </font>
    <font>
      <b/>
      <i/>
      <sz val="8"/>
      <color rgb="FFC00000"/>
      <name val="Arial Unicode MS"/>
      <family val="2"/>
    </font>
    <font>
      <b/>
      <sz val="12"/>
      <color indexed="8"/>
      <name val="Arial Unicode MS"/>
      <family val="2"/>
    </font>
    <font>
      <b/>
      <i/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i/>
      <sz val="8"/>
      <name val="Arial Unicode MS"/>
      <family val="2"/>
    </font>
    <font>
      <sz val="12"/>
      <color indexed="8"/>
      <name val="Arial Unicode MS"/>
      <family val="2"/>
    </font>
    <font>
      <i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rgb="FFC00000"/>
      <name val="Arial Unicode MS"/>
      <family val="2"/>
    </font>
    <font>
      <b/>
      <sz val="12"/>
      <color rgb="FFC00000"/>
      <name val="Arial Unicode MS"/>
    </font>
    <font>
      <b/>
      <sz val="10"/>
      <name val="Arial Unicode MS"/>
    </font>
    <font>
      <b/>
      <sz val="12"/>
      <name val="Arial Unicode MS"/>
    </font>
    <font>
      <b/>
      <i/>
      <sz val="8"/>
      <name val="Arial Unicode MS"/>
    </font>
    <font>
      <b/>
      <sz val="8"/>
      <name val="Arial Unicode MS"/>
    </font>
    <font>
      <sz val="12"/>
      <name val="Arial Unicode MS"/>
    </font>
    <font>
      <b/>
      <sz val="12"/>
      <color indexed="8"/>
      <name val="Arial Unicode MS"/>
    </font>
    <font>
      <b/>
      <i/>
      <sz val="8"/>
      <color indexed="8"/>
      <name val="Arial Unicode MS"/>
    </font>
    <font>
      <b/>
      <sz val="8"/>
      <color indexed="8"/>
      <name val="Arial Unicode MS"/>
    </font>
    <font>
      <b/>
      <sz val="11"/>
      <color indexed="8"/>
      <name val="Arial Unicode MS"/>
    </font>
    <font>
      <sz val="10"/>
      <name val="Arial Unicode MS"/>
    </font>
    <font>
      <sz val="12"/>
      <color indexed="8"/>
      <name val="Arial Unicode MS"/>
    </font>
    <font>
      <i/>
      <sz val="8"/>
      <color indexed="8"/>
      <name val="Arial Unicode MS"/>
    </font>
    <font>
      <sz val="8"/>
      <color indexed="8"/>
      <name val="Arial Unicode MS"/>
    </font>
    <font>
      <i/>
      <sz val="8"/>
      <name val="Arial Unicode MS"/>
    </font>
    <font>
      <sz val="8"/>
      <name val="Arial Unicode MS"/>
    </font>
    <font>
      <sz val="11"/>
      <color indexed="8"/>
      <name val="Arial Unicode MS"/>
    </font>
    <font>
      <sz val="11"/>
      <name val="Arial Unicode MS"/>
    </font>
    <font>
      <b/>
      <sz val="11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335">
    <xf numFmtId="0" fontId="0" fillId="0" borderId="0" xfId="0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2" borderId="0" xfId="0" applyFont="1" applyFill="1" applyAlignment="1">
      <alignment horizontal="center" vertical="center" textRotation="45"/>
    </xf>
    <xf numFmtId="0" fontId="12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textRotation="45"/>
    </xf>
    <xf numFmtId="1" fontId="12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" fillId="2" borderId="2" xfId="1" applyFont="1" applyFill="1" applyBorder="1" applyAlignment="1">
      <alignment vertical="center"/>
    </xf>
    <xf numFmtId="0" fontId="29" fillId="3" borderId="3" xfId="4" applyFont="1" applyFill="1" applyBorder="1" applyAlignment="1">
      <alignment horizontal="center" vertical="center"/>
    </xf>
    <xf numFmtId="0" fontId="30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30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1" fillId="4" borderId="10" xfId="1" applyFont="1" applyFill="1" applyBorder="1" applyAlignment="1">
      <alignment horizontal="center" vertical="center"/>
    </xf>
    <xf numFmtId="0" fontId="32" fillId="5" borderId="62" xfId="1" applyFont="1" applyFill="1" applyBorder="1" applyAlignment="1">
      <alignment horizontal="center" vertical="center"/>
    </xf>
    <xf numFmtId="0" fontId="32" fillId="5" borderId="63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3" fillId="6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0" applyFont="1" applyAlignment="1">
      <alignment horizontal="center" textRotation="45"/>
    </xf>
    <xf numFmtId="0" fontId="12" fillId="2" borderId="0" xfId="0" applyFont="1" applyFill="1"/>
    <xf numFmtId="0" fontId="11" fillId="2" borderId="0" xfId="0" applyFont="1" applyFill="1" applyAlignment="1">
      <alignment textRotation="45"/>
    </xf>
    <xf numFmtId="1" fontId="12" fillId="3" borderId="14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32" fillId="5" borderId="64" xfId="1" applyFont="1" applyFill="1" applyBorder="1" applyAlignment="1">
      <alignment horizontal="center" vertical="center"/>
    </xf>
    <xf numFmtId="164" fontId="33" fillId="3" borderId="20" xfId="1" applyNumberFormat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1" fontId="34" fillId="3" borderId="24" xfId="0" applyNumberFormat="1" applyFont="1" applyFill="1" applyBorder="1" applyAlignment="1">
      <alignment horizontal="center" vertical="center"/>
    </xf>
    <xf numFmtId="164" fontId="34" fillId="3" borderId="20" xfId="0" applyNumberFormat="1" applyFont="1" applyFill="1" applyBorder="1" applyAlignment="1">
      <alignment horizontal="center" vertical="center" wrapText="1"/>
    </xf>
    <xf numFmtId="164" fontId="12" fillId="3" borderId="25" xfId="0" applyNumberFormat="1" applyFont="1" applyFill="1" applyBorder="1" applyAlignment="1">
      <alignment horizontal="center" vertical="center" wrapText="1"/>
    </xf>
    <xf numFmtId="164" fontId="12" fillId="3" borderId="26" xfId="0" applyNumberFormat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/>
    </xf>
    <xf numFmtId="0" fontId="31" fillId="4" borderId="28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textRotation="45"/>
    </xf>
    <xf numFmtId="1" fontId="12" fillId="2" borderId="0" xfId="0" applyNumberFormat="1" applyFont="1" applyFill="1"/>
    <xf numFmtId="165" fontId="34" fillId="3" borderId="20" xfId="0" applyNumberFormat="1" applyFont="1" applyFill="1" applyBorder="1" applyAlignment="1">
      <alignment horizontal="center" vertical="center" wrapText="1"/>
    </xf>
    <xf numFmtId="165" fontId="12" fillId="3" borderId="25" xfId="0" applyNumberFormat="1" applyFont="1" applyFill="1" applyBorder="1" applyAlignment="1">
      <alignment horizontal="center" vertical="center" wrapText="1"/>
    </xf>
    <xf numFmtId="165" fontId="12" fillId="3" borderId="26" xfId="0" applyNumberFormat="1" applyFont="1" applyFill="1" applyBorder="1" applyAlignment="1">
      <alignment horizontal="center" vertical="center" wrapText="1"/>
    </xf>
    <xf numFmtId="0" fontId="28" fillId="3" borderId="3" xfId="4" applyFont="1" applyFill="1" applyBorder="1" applyAlignment="1">
      <alignment horizontal="center" vertical="center"/>
    </xf>
    <xf numFmtId="1" fontId="30" fillId="0" borderId="31" xfId="1" applyNumberFormat="1" applyFont="1" applyBorder="1" applyAlignment="1">
      <alignment horizontal="center" vertical="center"/>
    </xf>
    <xf numFmtId="0" fontId="5" fillId="7" borderId="32" xfId="1" applyFont="1" applyFill="1" applyBorder="1" applyAlignment="1">
      <alignment horizontal="center" vertical="center"/>
    </xf>
    <xf numFmtId="1" fontId="30" fillId="0" borderId="33" xfId="1" applyNumberFormat="1" applyFont="1" applyBorder="1" applyAlignment="1">
      <alignment horizontal="center" vertical="center"/>
    </xf>
    <xf numFmtId="0" fontId="28" fillId="3" borderId="34" xfId="4" applyFont="1" applyFill="1" applyBorder="1" applyAlignment="1">
      <alignment horizontal="center" vertical="center"/>
    </xf>
    <xf numFmtId="0" fontId="30" fillId="7" borderId="6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30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6" fillId="7" borderId="28" xfId="1" applyFont="1" applyFill="1" applyBorder="1" applyAlignment="1">
      <alignment horizontal="center" vertical="center"/>
    </xf>
    <xf numFmtId="0" fontId="30" fillId="3" borderId="35" xfId="4" applyFont="1" applyFill="1" applyBorder="1" applyAlignment="1">
      <alignment horizontal="center" vertical="center"/>
    </xf>
    <xf numFmtId="0" fontId="30" fillId="3" borderId="23" xfId="4" applyFont="1" applyFill="1" applyBorder="1" applyAlignment="1">
      <alignment horizontal="center" vertical="center"/>
    </xf>
    <xf numFmtId="0" fontId="5" fillId="7" borderId="21" xfId="1" applyFont="1" applyFill="1" applyBorder="1" applyAlignment="1">
      <alignment horizontal="center" vertical="center"/>
    </xf>
    <xf numFmtId="0" fontId="5" fillId="7" borderId="27" xfId="1" applyFont="1" applyFill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/>
    </xf>
    <xf numFmtId="165" fontId="33" fillId="3" borderId="20" xfId="1" applyNumberFormat="1" applyFont="1" applyFill="1" applyBorder="1" applyAlignment="1">
      <alignment horizontal="center" vertical="center"/>
    </xf>
    <xf numFmtId="0" fontId="5" fillId="7" borderId="22" xfId="1" applyFont="1" applyFill="1" applyBorder="1" applyAlignment="1">
      <alignment horizontal="center" vertical="center"/>
    </xf>
    <xf numFmtId="1" fontId="30" fillId="0" borderId="37" xfId="1" applyNumberFormat="1" applyFont="1" applyBorder="1" applyAlignment="1">
      <alignment horizontal="center" vertical="center"/>
    </xf>
    <xf numFmtId="165" fontId="14" fillId="3" borderId="36" xfId="1" applyNumberFormat="1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/>
    </xf>
    <xf numFmtId="0" fontId="16" fillId="3" borderId="4" xfId="4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165" fontId="18" fillId="3" borderId="36" xfId="1" applyNumberFormat="1" applyFont="1" applyFill="1" applyBorder="1" applyAlignment="1">
      <alignment horizontal="center" vertical="center"/>
    </xf>
    <xf numFmtId="0" fontId="19" fillId="3" borderId="18" xfId="4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/>
    </xf>
    <xf numFmtId="0" fontId="20" fillId="3" borderId="4" xfId="4" applyFont="1" applyFill="1" applyBorder="1" applyAlignment="1">
      <alignment horizontal="center" vertical="center"/>
    </xf>
    <xf numFmtId="0" fontId="21" fillId="3" borderId="19" xfId="4" applyFont="1" applyFill="1" applyBorder="1" applyAlignment="1">
      <alignment horizontal="center" vertical="center"/>
    </xf>
    <xf numFmtId="165" fontId="18" fillId="3" borderId="25" xfId="1" applyNumberFormat="1" applyFont="1" applyFill="1" applyBorder="1" applyAlignment="1">
      <alignment horizontal="center" vertical="center"/>
    </xf>
    <xf numFmtId="0" fontId="22" fillId="3" borderId="18" xfId="4" applyFont="1" applyFill="1" applyBorder="1" applyAlignment="1">
      <alignment horizontal="center" vertical="center"/>
    </xf>
    <xf numFmtId="0" fontId="22" fillId="3" borderId="1" xfId="4" applyFont="1" applyFill="1" applyBorder="1" applyAlignment="1">
      <alignment horizontal="center" vertical="center"/>
    </xf>
    <xf numFmtId="0" fontId="23" fillId="3" borderId="4" xfId="4" applyFont="1" applyFill="1" applyBorder="1" applyAlignment="1">
      <alignment horizontal="center" vertical="center"/>
    </xf>
    <xf numFmtId="0" fontId="24" fillId="3" borderId="19" xfId="4" applyFont="1" applyFill="1" applyBorder="1" applyAlignment="1">
      <alignment horizontal="center" vertical="center"/>
    </xf>
    <xf numFmtId="165" fontId="14" fillId="3" borderId="26" xfId="1" applyNumberFormat="1" applyFont="1" applyFill="1" applyBorder="1" applyAlignment="1">
      <alignment horizontal="center" vertical="center"/>
    </xf>
    <xf numFmtId="0" fontId="15" fillId="3" borderId="43" xfId="4" applyFont="1" applyFill="1" applyBorder="1" applyAlignment="1">
      <alignment horizontal="center" vertical="center"/>
    </xf>
    <xf numFmtId="0" fontId="15" fillId="3" borderId="15" xfId="4" applyFont="1" applyFill="1" applyBorder="1" applyAlignment="1">
      <alignment horizontal="center" vertical="center"/>
    </xf>
    <xf numFmtId="0" fontId="16" fillId="3" borderId="5" xfId="4" applyFont="1" applyFill="1" applyBorder="1" applyAlignment="1">
      <alignment horizontal="center" vertical="center"/>
    </xf>
    <xf numFmtId="0" fontId="17" fillId="3" borderId="44" xfId="4" applyFont="1" applyFill="1" applyBorder="1" applyAlignment="1">
      <alignment horizontal="center" vertical="center"/>
    </xf>
    <xf numFmtId="0" fontId="36" fillId="3" borderId="35" xfId="4" applyFont="1" applyFill="1" applyBorder="1" applyAlignment="1">
      <alignment horizontal="center" vertical="center"/>
    </xf>
    <xf numFmtId="0" fontId="36" fillId="3" borderId="23" xfId="4" applyFont="1" applyFill="1" applyBorder="1" applyAlignment="1">
      <alignment horizontal="center" vertical="center"/>
    </xf>
    <xf numFmtId="0" fontId="37" fillId="3" borderId="34" xfId="4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36" fillId="7" borderId="3" xfId="1" applyFont="1" applyFill="1" applyBorder="1" applyAlignment="1">
      <alignment horizontal="center" vertical="center"/>
    </xf>
    <xf numFmtId="0" fontId="36" fillId="7" borderId="6" xfId="1" applyFont="1" applyFill="1" applyBorder="1" applyAlignment="1">
      <alignment horizontal="center" vertical="center"/>
    </xf>
    <xf numFmtId="0" fontId="36" fillId="4" borderId="3" xfId="1" applyFont="1" applyFill="1" applyBorder="1" applyAlignment="1">
      <alignment horizontal="center" vertical="center"/>
    </xf>
    <xf numFmtId="0" fontId="36" fillId="4" borderId="6" xfId="1" applyFont="1" applyFill="1" applyBorder="1" applyAlignment="1">
      <alignment horizontal="center" vertical="center"/>
    </xf>
    <xf numFmtId="0" fontId="25" fillId="7" borderId="4" xfId="1" applyFont="1" applyFill="1" applyBorder="1" applyAlignment="1">
      <alignment horizontal="center" vertical="center"/>
    </xf>
    <xf numFmtId="0" fontId="25" fillId="7" borderId="7" xfId="1" applyFont="1" applyFill="1" applyBorder="1" applyAlignment="1">
      <alignment horizontal="center" vertical="center"/>
    </xf>
    <xf numFmtId="0" fontId="25" fillId="4" borderId="4" xfId="1" applyFont="1" applyFill="1" applyBorder="1" applyAlignment="1">
      <alignment horizontal="center" vertical="center"/>
    </xf>
    <xf numFmtId="0" fontId="25" fillId="4" borderId="7" xfId="1" applyFont="1" applyFill="1" applyBorder="1" applyAlignment="1">
      <alignment horizontal="center" vertical="center"/>
    </xf>
    <xf numFmtId="0" fontId="5" fillId="7" borderId="52" xfId="1" applyFont="1" applyFill="1" applyBorder="1" applyAlignment="1">
      <alignment horizontal="center" vertical="center"/>
    </xf>
    <xf numFmtId="0" fontId="5" fillId="4" borderId="52" xfId="1" applyFont="1" applyFill="1" applyBorder="1" applyAlignment="1">
      <alignment horizontal="center" vertical="center"/>
    </xf>
    <xf numFmtId="0" fontId="25" fillId="7" borderId="19" xfId="1" applyFont="1" applyFill="1" applyBorder="1" applyAlignment="1">
      <alignment horizontal="center" vertical="center"/>
    </xf>
    <xf numFmtId="0" fontId="36" fillId="7" borderId="34" xfId="1" applyFont="1" applyFill="1" applyBorder="1" applyAlignment="1">
      <alignment horizontal="center" vertical="center"/>
    </xf>
    <xf numFmtId="0" fontId="43" fillId="3" borderId="3" xfId="4" applyFont="1" applyFill="1" applyBorder="1" applyAlignment="1">
      <alignment horizontal="center" vertical="center"/>
    </xf>
    <xf numFmtId="0" fontId="25" fillId="7" borderId="8" xfId="1" applyFont="1" applyFill="1" applyBorder="1" applyAlignment="1">
      <alignment horizontal="center" vertical="center"/>
    </xf>
    <xf numFmtId="165" fontId="35" fillId="3" borderId="50" xfId="1" applyNumberFormat="1" applyFont="1" applyFill="1" applyBorder="1" applyAlignment="1">
      <alignment horizontal="center" vertical="center"/>
    </xf>
    <xf numFmtId="0" fontId="6" fillId="7" borderId="48" xfId="1" applyFont="1" applyFill="1" applyBorder="1" applyAlignment="1">
      <alignment horizontal="center" vertical="center"/>
    </xf>
    <xf numFmtId="0" fontId="26" fillId="0" borderId="0" xfId="1" applyFont="1" applyAlignment="1">
      <alignment vertical="center"/>
    </xf>
    <xf numFmtId="0" fontId="26" fillId="2" borderId="2" xfId="1" applyFont="1" applyFill="1" applyBorder="1" applyAlignment="1">
      <alignment vertical="center"/>
    </xf>
    <xf numFmtId="0" fontId="25" fillId="0" borderId="0" xfId="1" applyFont="1" applyAlignment="1">
      <alignment vertical="center"/>
    </xf>
    <xf numFmtId="165" fontId="34" fillId="3" borderId="45" xfId="0" applyNumberFormat="1" applyFont="1" applyFill="1" applyBorder="1" applyAlignment="1">
      <alignment horizontal="center" vertical="center" wrapText="1"/>
    </xf>
    <xf numFmtId="165" fontId="12" fillId="3" borderId="12" xfId="0" applyNumberFormat="1" applyFont="1" applyFill="1" applyBorder="1" applyAlignment="1">
      <alignment horizontal="center" vertical="center" wrapText="1"/>
    </xf>
    <xf numFmtId="165" fontId="12" fillId="3" borderId="13" xfId="0" applyNumberFormat="1" applyFont="1" applyFill="1" applyBorder="1" applyAlignment="1">
      <alignment horizontal="center" vertical="center" wrapText="1"/>
    </xf>
    <xf numFmtId="0" fontId="31" fillId="4" borderId="72" xfId="1" applyFont="1" applyFill="1" applyBorder="1" applyAlignment="1">
      <alignment horizontal="center" vertical="center"/>
    </xf>
    <xf numFmtId="0" fontId="25" fillId="4" borderId="73" xfId="1" applyFont="1" applyFill="1" applyBorder="1" applyAlignment="1">
      <alignment horizontal="center" vertical="center"/>
    </xf>
    <xf numFmtId="0" fontId="5" fillId="4" borderId="73" xfId="1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/>
    </xf>
    <xf numFmtId="0" fontId="5" fillId="7" borderId="44" xfId="1" applyFont="1" applyFill="1" applyBorder="1" applyAlignment="1">
      <alignment horizontal="center" vertical="center"/>
    </xf>
    <xf numFmtId="0" fontId="30" fillId="7" borderId="34" xfId="1" applyFont="1" applyFill="1" applyBorder="1" applyAlignment="1">
      <alignment horizontal="center" vertical="center"/>
    </xf>
    <xf numFmtId="0" fontId="5" fillId="7" borderId="42" xfId="1" applyFont="1" applyFill="1" applyBorder="1" applyAlignment="1">
      <alignment horizontal="center" vertical="center"/>
    </xf>
    <xf numFmtId="0" fontId="5" fillId="7" borderId="69" xfId="1" applyFont="1" applyFill="1" applyBorder="1" applyAlignment="1">
      <alignment horizontal="center" vertical="center"/>
    </xf>
    <xf numFmtId="0" fontId="5" fillId="7" borderId="70" xfId="1" applyFont="1" applyFill="1" applyBorder="1" applyAlignment="1">
      <alignment horizontal="center" vertical="center"/>
    </xf>
    <xf numFmtId="0" fontId="5" fillId="7" borderId="39" xfId="1" applyFont="1" applyFill="1" applyBorder="1" applyAlignment="1">
      <alignment horizontal="center" vertical="center"/>
    </xf>
    <xf numFmtId="165" fontId="35" fillId="3" borderId="25" xfId="1" applyNumberFormat="1" applyFont="1" applyFill="1" applyBorder="1" applyAlignment="1">
      <alignment horizontal="center" vertical="center"/>
    </xf>
    <xf numFmtId="0" fontId="36" fillId="3" borderId="18" xfId="4" applyFont="1" applyFill="1" applyBorder="1" applyAlignment="1">
      <alignment horizontal="center" vertical="center"/>
    </xf>
    <xf numFmtId="0" fontId="36" fillId="3" borderId="1" xfId="4" applyFont="1" applyFill="1" applyBorder="1" applyAlignment="1">
      <alignment horizontal="center" vertical="center"/>
    </xf>
    <xf numFmtId="0" fontId="43" fillId="3" borderId="4" xfId="4" applyFont="1" applyFill="1" applyBorder="1" applyAlignment="1">
      <alignment horizontal="center" vertical="center"/>
    </xf>
    <xf numFmtId="0" fontId="37" fillId="3" borderId="19" xfId="4" applyFont="1" applyFill="1" applyBorder="1" applyAlignment="1">
      <alignment horizontal="center" vertical="center"/>
    </xf>
    <xf numFmtId="0" fontId="36" fillId="7" borderId="4" xfId="1" applyFont="1" applyFill="1" applyBorder="1" applyAlignment="1">
      <alignment horizontal="center" vertical="center"/>
    </xf>
    <xf numFmtId="0" fontId="36" fillId="7" borderId="7" xfId="1" applyFont="1" applyFill="1" applyBorder="1" applyAlignment="1">
      <alignment horizontal="center" vertical="center"/>
    </xf>
    <xf numFmtId="0" fontId="36" fillId="4" borderId="4" xfId="1" applyFont="1" applyFill="1" applyBorder="1" applyAlignment="1">
      <alignment horizontal="center" vertical="center"/>
    </xf>
    <xf numFmtId="0" fontId="36" fillId="4" borderId="7" xfId="1" applyFont="1" applyFill="1" applyBorder="1" applyAlignment="1">
      <alignment horizontal="center" vertical="center"/>
    </xf>
    <xf numFmtId="0" fontId="36" fillId="4" borderId="73" xfId="1" applyFont="1" applyFill="1" applyBorder="1" applyAlignment="1">
      <alignment horizontal="center" vertical="center"/>
    </xf>
    <xf numFmtId="0" fontId="30" fillId="7" borderId="47" xfId="1" applyFont="1" applyFill="1" applyBorder="1" applyAlignment="1">
      <alignment horizontal="center" vertical="center"/>
    </xf>
    <xf numFmtId="0" fontId="30" fillId="4" borderId="47" xfId="1" applyFont="1" applyFill="1" applyBorder="1" applyAlignment="1">
      <alignment horizontal="center" vertical="center"/>
    </xf>
    <xf numFmtId="0" fontId="30" fillId="7" borderId="68" xfId="1" applyFont="1" applyFill="1" applyBorder="1" applyAlignment="1">
      <alignment horizontal="center" vertical="center"/>
    </xf>
    <xf numFmtId="165" fontId="9" fillId="3" borderId="25" xfId="1" applyNumberFormat="1" applyFont="1" applyFill="1" applyBorder="1" applyAlignment="1">
      <alignment horizontal="center" vertical="center"/>
    </xf>
    <xf numFmtId="0" fontId="44" fillId="3" borderId="1" xfId="4" applyFont="1" applyFill="1" applyBorder="1" applyAlignment="1">
      <alignment horizontal="center" vertical="center"/>
    </xf>
    <xf numFmtId="0" fontId="45" fillId="3" borderId="4" xfId="4" applyFont="1" applyFill="1" applyBorder="1" applyAlignment="1">
      <alignment horizontal="center" vertical="center"/>
    </xf>
    <xf numFmtId="0" fontId="46" fillId="3" borderId="19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47" fillId="3" borderId="4" xfId="4" applyFont="1" applyFill="1" applyBorder="1" applyAlignment="1">
      <alignment horizontal="center" vertical="center"/>
    </xf>
    <xf numFmtId="0" fontId="6" fillId="3" borderId="19" xfId="4" applyFont="1" applyFill="1" applyBorder="1" applyAlignment="1">
      <alignment horizontal="center" vertical="center"/>
    </xf>
    <xf numFmtId="165" fontId="8" fillId="3" borderId="25" xfId="1" applyNumberFormat="1" applyFont="1" applyFill="1" applyBorder="1" applyAlignment="1">
      <alignment horizontal="center" vertical="center"/>
    </xf>
    <xf numFmtId="0" fontId="48" fillId="3" borderId="1" xfId="4" applyFont="1" applyFill="1" applyBorder="1" applyAlignment="1">
      <alignment horizontal="center" vertical="center"/>
    </xf>
    <xf numFmtId="0" fontId="49" fillId="3" borderId="4" xfId="4" applyFont="1" applyFill="1" applyBorder="1" applyAlignment="1">
      <alignment horizontal="center" vertical="center"/>
    </xf>
    <xf numFmtId="0" fontId="50" fillId="3" borderId="19" xfId="4" applyFont="1" applyFill="1" applyBorder="1" applyAlignment="1">
      <alignment horizontal="center" vertical="center"/>
    </xf>
    <xf numFmtId="0" fontId="48" fillId="3" borderId="18" xfId="4" applyFont="1" applyFill="1" applyBorder="1" applyAlignment="1">
      <alignment horizontal="center" vertical="center"/>
    </xf>
    <xf numFmtId="165" fontId="8" fillId="3" borderId="26" xfId="1" applyNumberFormat="1" applyFont="1" applyFill="1" applyBorder="1" applyAlignment="1">
      <alignment horizontal="center" vertical="center"/>
    </xf>
    <xf numFmtId="0" fontId="48" fillId="3" borderId="15" xfId="4" applyFont="1" applyFill="1" applyBorder="1" applyAlignment="1">
      <alignment horizontal="center" vertical="center"/>
    </xf>
    <xf numFmtId="0" fontId="49" fillId="3" borderId="5" xfId="4" applyFont="1" applyFill="1" applyBorder="1" applyAlignment="1">
      <alignment horizontal="center" vertical="center"/>
    </xf>
    <xf numFmtId="0" fontId="50" fillId="3" borderId="44" xfId="4" applyFont="1" applyFill="1" applyBorder="1" applyAlignment="1">
      <alignment horizontal="center" vertical="center"/>
    </xf>
    <xf numFmtId="0" fontId="4" fillId="3" borderId="18" xfId="4" applyFont="1" applyFill="1" applyBorder="1" applyAlignment="1">
      <alignment horizontal="center" vertical="center"/>
    </xf>
    <xf numFmtId="0" fontId="44" fillId="3" borderId="18" xfId="4" applyFont="1" applyFill="1" applyBorder="1" applyAlignment="1">
      <alignment horizontal="center" vertical="center"/>
    </xf>
    <xf numFmtId="0" fontId="5" fillId="3" borderId="18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1" fillId="3" borderId="4" xfId="4" applyFont="1" applyFill="1" applyBorder="1" applyAlignment="1">
      <alignment horizontal="center" vertical="center"/>
    </xf>
    <xf numFmtId="0" fontId="2" fillId="3" borderId="19" xfId="4" applyFont="1" applyFill="1" applyBorder="1" applyAlignment="1">
      <alignment horizontal="center" vertical="center"/>
    </xf>
    <xf numFmtId="0" fontId="52" fillId="3" borderId="1" xfId="4" applyFont="1" applyFill="1" applyBorder="1" applyAlignment="1">
      <alignment horizontal="center" vertical="center"/>
    </xf>
    <xf numFmtId="0" fontId="5" fillId="3" borderId="43" xfId="4" applyFont="1" applyFill="1" applyBorder="1" applyAlignment="1">
      <alignment horizontal="center" vertical="center"/>
    </xf>
    <xf numFmtId="0" fontId="5" fillId="3" borderId="15" xfId="4" applyFont="1" applyFill="1" applyBorder="1" applyAlignment="1">
      <alignment horizontal="center" vertical="center"/>
    </xf>
    <xf numFmtId="0" fontId="51" fillId="3" borderId="5" xfId="4" applyFont="1" applyFill="1" applyBorder="1" applyAlignment="1">
      <alignment horizontal="center" vertical="center"/>
    </xf>
    <xf numFmtId="0" fontId="2" fillId="3" borderId="44" xfId="4" applyFont="1" applyFill="1" applyBorder="1" applyAlignment="1">
      <alignment horizontal="center" vertical="center"/>
    </xf>
    <xf numFmtId="164" fontId="9" fillId="3" borderId="25" xfId="1" applyNumberFormat="1" applyFont="1" applyFill="1" applyBorder="1" applyAlignment="1">
      <alignment horizontal="center" vertical="center"/>
    </xf>
    <xf numFmtId="164" fontId="8" fillId="3" borderId="25" xfId="1" applyNumberFormat="1" applyFont="1" applyFill="1" applyBorder="1" applyAlignment="1">
      <alignment horizontal="center" vertical="center"/>
    </xf>
    <xf numFmtId="164" fontId="8" fillId="3" borderId="26" xfId="1" applyNumberFormat="1" applyFont="1" applyFill="1" applyBorder="1" applyAlignment="1">
      <alignment horizontal="center" vertical="center"/>
    </xf>
    <xf numFmtId="0" fontId="48" fillId="3" borderId="43" xfId="4" applyFont="1" applyFill="1" applyBorder="1" applyAlignment="1">
      <alignment horizontal="center" vertical="center"/>
    </xf>
    <xf numFmtId="165" fontId="9" fillId="3" borderId="36" xfId="1" applyNumberFormat="1" applyFont="1" applyFill="1" applyBorder="1" applyAlignment="1">
      <alignment horizontal="center" vertical="center"/>
    </xf>
    <xf numFmtId="0" fontId="44" fillId="3" borderId="40" xfId="4" applyFont="1" applyFill="1" applyBorder="1" applyAlignment="1">
      <alignment horizontal="center" vertical="center"/>
    </xf>
    <xf numFmtId="0" fontId="44" fillId="3" borderId="41" xfId="4" applyFont="1" applyFill="1" applyBorder="1" applyAlignment="1">
      <alignment horizontal="center" vertical="center"/>
    </xf>
    <xf numFmtId="0" fontId="45" fillId="3" borderId="17" xfId="4" applyFont="1" applyFill="1" applyBorder="1" applyAlignment="1">
      <alignment horizontal="center" vertical="center"/>
    </xf>
    <xf numFmtId="0" fontId="46" fillId="3" borderId="42" xfId="4" applyFont="1" applyFill="1" applyBorder="1" applyAlignment="1">
      <alignment horizontal="center" vertical="center"/>
    </xf>
    <xf numFmtId="0" fontId="4" fillId="3" borderId="40" xfId="4" applyFont="1" applyFill="1" applyBorder="1" applyAlignment="1">
      <alignment horizontal="center" vertical="center"/>
    </xf>
    <xf numFmtId="0" fontId="4" fillId="3" borderId="41" xfId="4" applyFont="1" applyFill="1" applyBorder="1" applyAlignment="1">
      <alignment horizontal="center" vertical="center"/>
    </xf>
    <xf numFmtId="0" fontId="47" fillId="3" borderId="17" xfId="4" applyFont="1" applyFill="1" applyBorder="1" applyAlignment="1">
      <alignment horizontal="center" vertical="center"/>
    </xf>
    <xf numFmtId="0" fontId="6" fillId="3" borderId="42" xfId="4" applyFont="1" applyFill="1" applyBorder="1" applyAlignment="1">
      <alignment horizontal="center" vertical="center"/>
    </xf>
    <xf numFmtId="165" fontId="8" fillId="3" borderId="36" xfId="1" applyNumberFormat="1" applyFont="1" applyFill="1" applyBorder="1" applyAlignment="1">
      <alignment horizontal="center" vertical="center"/>
    </xf>
    <xf numFmtId="0" fontId="5" fillId="3" borderId="40" xfId="4" applyFont="1" applyFill="1" applyBorder="1" applyAlignment="1">
      <alignment horizontal="center" vertical="center"/>
    </xf>
    <xf numFmtId="0" fontId="5" fillId="3" borderId="41" xfId="4" applyFont="1" applyFill="1" applyBorder="1" applyAlignment="1">
      <alignment horizontal="center" vertical="center"/>
    </xf>
    <xf numFmtId="0" fontId="51" fillId="3" borderId="17" xfId="4" applyFont="1" applyFill="1" applyBorder="1" applyAlignment="1">
      <alignment horizontal="center" vertical="center"/>
    </xf>
    <xf numFmtId="0" fontId="2" fillId="3" borderId="42" xfId="4" applyFont="1" applyFill="1" applyBorder="1" applyAlignment="1">
      <alignment horizontal="center" vertical="center"/>
    </xf>
    <xf numFmtId="0" fontId="48" fillId="3" borderId="40" xfId="4" applyFont="1" applyFill="1" applyBorder="1" applyAlignment="1">
      <alignment horizontal="center" vertical="center"/>
    </xf>
    <xf numFmtId="0" fontId="48" fillId="3" borderId="41" xfId="4" applyFont="1" applyFill="1" applyBorder="1" applyAlignment="1">
      <alignment horizontal="center" vertical="center"/>
    </xf>
    <xf numFmtId="0" fontId="49" fillId="3" borderId="17" xfId="4" applyFont="1" applyFill="1" applyBorder="1" applyAlignment="1">
      <alignment horizontal="center" vertical="center"/>
    </xf>
    <xf numFmtId="0" fontId="50" fillId="3" borderId="42" xfId="4" applyFont="1" applyFill="1" applyBorder="1" applyAlignment="1">
      <alignment horizontal="center" vertical="center"/>
    </xf>
    <xf numFmtId="0" fontId="28" fillId="3" borderId="6" xfId="4" applyFont="1" applyFill="1" applyBorder="1" applyAlignment="1">
      <alignment horizontal="center" vertical="center"/>
    </xf>
    <xf numFmtId="0" fontId="6" fillId="3" borderId="7" xfId="4" applyFont="1" applyFill="1" applyBorder="1" applyAlignment="1">
      <alignment horizontal="center" vertical="center"/>
    </xf>
    <xf numFmtId="0" fontId="46" fillId="3" borderId="7" xfId="4" applyFont="1" applyFill="1" applyBorder="1" applyAlignment="1">
      <alignment horizontal="center" vertical="center"/>
    </xf>
    <xf numFmtId="0" fontId="2" fillId="3" borderId="7" xfId="4" applyFont="1" applyFill="1" applyBorder="1" applyAlignment="1">
      <alignment horizontal="center" vertical="center"/>
    </xf>
    <xf numFmtId="0" fontId="50" fillId="3" borderId="7" xfId="4" applyFont="1" applyFill="1" applyBorder="1" applyAlignment="1">
      <alignment horizontal="center" vertical="center"/>
    </xf>
    <xf numFmtId="0" fontId="50" fillId="3" borderId="8" xfId="4" applyFont="1" applyFill="1" applyBorder="1" applyAlignment="1">
      <alignment horizontal="center" vertical="center"/>
    </xf>
    <xf numFmtId="165" fontId="33" fillId="3" borderId="50" xfId="1" applyNumberFormat="1" applyFont="1" applyFill="1" applyBorder="1" applyAlignment="1">
      <alignment horizontal="center" vertical="center"/>
    </xf>
    <xf numFmtId="0" fontId="30" fillId="3" borderId="51" xfId="4" applyFont="1" applyFill="1" applyBorder="1" applyAlignment="1">
      <alignment horizontal="center" vertical="center"/>
    </xf>
    <xf numFmtId="0" fontId="28" fillId="3" borderId="49" xfId="4" applyFont="1" applyFill="1" applyBorder="1" applyAlignment="1">
      <alignment horizontal="center" vertical="center"/>
    </xf>
    <xf numFmtId="0" fontId="30" fillId="7" borderId="30" xfId="1" applyFont="1" applyFill="1" applyBorder="1" applyAlignment="1">
      <alignment horizontal="center" vertical="center"/>
    </xf>
    <xf numFmtId="0" fontId="30" fillId="7" borderId="46" xfId="1" applyFont="1" applyFill="1" applyBorder="1" applyAlignment="1">
      <alignment horizontal="center" vertical="center"/>
    </xf>
    <xf numFmtId="0" fontId="30" fillId="4" borderId="30" xfId="1" applyFont="1" applyFill="1" applyBorder="1" applyAlignment="1">
      <alignment horizontal="center" vertical="center"/>
    </xf>
    <xf numFmtId="0" fontId="30" fillId="4" borderId="46" xfId="1" applyFont="1" applyFill="1" applyBorder="1" applyAlignment="1">
      <alignment horizontal="center" vertical="center"/>
    </xf>
    <xf numFmtId="0" fontId="30" fillId="7" borderId="49" xfId="1" applyFont="1" applyFill="1" applyBorder="1" applyAlignment="1">
      <alignment horizontal="center" vertical="center"/>
    </xf>
    <xf numFmtId="0" fontId="4" fillId="3" borderId="38" xfId="4" applyFont="1" applyFill="1" applyBorder="1" applyAlignment="1">
      <alignment horizontal="center" vertical="center"/>
    </xf>
    <xf numFmtId="0" fontId="6" fillId="3" borderId="39" xfId="4" applyFont="1" applyFill="1" applyBorder="1" applyAlignment="1">
      <alignment horizontal="center" vertical="center"/>
    </xf>
    <xf numFmtId="0" fontId="48" fillId="3" borderId="38" xfId="4" applyFont="1" applyFill="1" applyBorder="1" applyAlignment="1">
      <alignment horizontal="center" vertical="center"/>
    </xf>
    <xf numFmtId="0" fontId="50" fillId="3" borderId="39" xfId="4" applyFont="1" applyFill="1" applyBorder="1" applyAlignment="1">
      <alignment horizontal="center" vertical="center"/>
    </xf>
    <xf numFmtId="0" fontId="53" fillId="3" borderId="43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2" fillId="3" borderId="8" xfId="4" applyFont="1" applyFill="1" applyBorder="1" applyAlignment="1">
      <alignment horizontal="center" vertical="center"/>
    </xf>
    <xf numFmtId="0" fontId="52" fillId="3" borderId="18" xfId="4" applyFont="1" applyFill="1" applyBorder="1" applyAlignment="1">
      <alignment horizontal="center" vertical="center"/>
    </xf>
    <xf numFmtId="165" fontId="35" fillId="3" borderId="20" xfId="1" applyNumberFormat="1" applyFont="1" applyFill="1" applyBorder="1" applyAlignment="1">
      <alignment horizontal="center" vertical="center"/>
    </xf>
    <xf numFmtId="0" fontId="36" fillId="7" borderId="76" xfId="1" applyFont="1" applyFill="1" applyBorder="1" applyAlignment="1">
      <alignment horizontal="center" vertical="center"/>
    </xf>
    <xf numFmtId="165" fontId="18" fillId="3" borderId="77" xfId="1" applyNumberFormat="1" applyFont="1" applyFill="1" applyBorder="1" applyAlignment="1">
      <alignment horizontal="center" vertical="center"/>
    </xf>
    <xf numFmtId="0" fontId="22" fillId="3" borderId="78" xfId="4" applyFont="1" applyFill="1" applyBorder="1" applyAlignment="1">
      <alignment horizontal="center" vertical="center"/>
    </xf>
    <xf numFmtId="0" fontId="24" fillId="3" borderId="39" xfId="4" applyFont="1" applyFill="1" applyBorder="1" applyAlignment="1">
      <alignment horizontal="center" vertical="center"/>
    </xf>
    <xf numFmtId="0" fontId="25" fillId="7" borderId="79" xfId="1" applyFont="1" applyFill="1" applyBorder="1" applyAlignment="1">
      <alignment horizontal="center" vertical="center"/>
    </xf>
    <xf numFmtId="0" fontId="25" fillId="7" borderId="21" xfId="1" applyFont="1" applyFill="1" applyBorder="1" applyAlignment="1">
      <alignment horizontal="center" vertical="center"/>
    </xf>
    <xf numFmtId="0" fontId="25" fillId="7" borderId="80" xfId="1" applyFont="1" applyFill="1" applyBorder="1" applyAlignment="1">
      <alignment horizontal="center" vertical="center"/>
    </xf>
    <xf numFmtId="0" fontId="5" fillId="7" borderId="80" xfId="1" applyFont="1" applyFill="1" applyBorder="1" applyAlignment="1">
      <alignment horizontal="center" vertical="center"/>
    </xf>
    <xf numFmtId="0" fontId="5" fillId="7" borderId="82" xfId="1" applyFont="1" applyFill="1" applyBorder="1" applyAlignment="1">
      <alignment horizontal="center" vertical="center"/>
    </xf>
    <xf numFmtId="0" fontId="25" fillId="7" borderId="39" xfId="1" applyFont="1" applyFill="1" applyBorder="1" applyAlignment="1">
      <alignment horizontal="center" vertical="center"/>
    </xf>
    <xf numFmtId="0" fontId="25" fillId="7" borderId="44" xfId="1" applyFont="1" applyFill="1" applyBorder="1" applyAlignment="1">
      <alignment horizontal="center" vertical="center"/>
    </xf>
    <xf numFmtId="0" fontId="4" fillId="7" borderId="75" xfId="1" applyFont="1" applyFill="1" applyBorder="1" applyAlignment="1">
      <alignment horizontal="center" vertical="center"/>
    </xf>
    <xf numFmtId="0" fontId="4" fillId="7" borderId="28" xfId="1" applyFont="1" applyFill="1" applyBorder="1" applyAlignment="1">
      <alignment horizontal="center" vertical="center"/>
    </xf>
    <xf numFmtId="165" fontId="18" fillId="3" borderId="81" xfId="1" applyNumberFormat="1" applyFont="1" applyFill="1" applyBorder="1" applyAlignment="1">
      <alignment horizontal="center" vertical="center"/>
    </xf>
    <xf numFmtId="0" fontId="19" fillId="3" borderId="43" xfId="4" applyFont="1" applyFill="1" applyBorder="1" applyAlignment="1">
      <alignment horizontal="center" vertical="center"/>
    </xf>
    <xf numFmtId="0" fontId="19" fillId="3" borderId="15" xfId="4" applyFont="1" applyFill="1" applyBorder="1" applyAlignment="1">
      <alignment horizontal="center" vertical="center"/>
    </xf>
    <xf numFmtId="0" fontId="21" fillId="3" borderId="44" xfId="4" applyFont="1" applyFill="1" applyBorder="1" applyAlignment="1">
      <alignment horizontal="center" vertical="center"/>
    </xf>
    <xf numFmtId="0" fontId="25" fillId="7" borderId="22" xfId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center" vertical="center"/>
    </xf>
    <xf numFmtId="0" fontId="4" fillId="7" borderId="48" xfId="1" applyFont="1" applyFill="1" applyBorder="1" applyAlignment="1">
      <alignment horizontal="center" vertical="center"/>
    </xf>
    <xf numFmtId="0" fontId="5" fillId="3" borderId="38" xfId="4" applyFont="1" applyFill="1" applyBorder="1" applyAlignment="1">
      <alignment horizontal="center" vertical="center"/>
    </xf>
    <xf numFmtId="0" fontId="2" fillId="3" borderId="39" xfId="4" applyFont="1" applyFill="1" applyBorder="1" applyAlignment="1">
      <alignment horizontal="center" vertical="center"/>
    </xf>
    <xf numFmtId="0" fontId="54" fillId="3" borderId="23" xfId="4" applyFont="1" applyFill="1" applyBorder="1" applyAlignment="1">
      <alignment horizontal="center" vertical="center"/>
    </xf>
    <xf numFmtId="49" fontId="9" fillId="7" borderId="53" xfId="1" applyNumberFormat="1" applyFont="1" applyFill="1" applyBorder="1" applyAlignment="1">
      <alignment horizontal="center" vertical="center"/>
    </xf>
    <xf numFmtId="49" fontId="9" fillId="7" borderId="59" xfId="1" applyNumberFormat="1" applyFont="1" applyFill="1" applyBorder="1" applyAlignment="1">
      <alignment horizontal="center" vertical="center"/>
    </xf>
    <xf numFmtId="49" fontId="9" fillId="7" borderId="55" xfId="1" applyNumberFormat="1" applyFont="1" applyFill="1" applyBorder="1" applyAlignment="1">
      <alignment horizontal="center" vertical="center" wrapText="1"/>
    </xf>
    <xf numFmtId="49" fontId="9" fillId="7" borderId="60" xfId="1" applyNumberFormat="1" applyFont="1" applyFill="1" applyBorder="1" applyAlignment="1">
      <alignment horizontal="center" vertical="center" wrapText="1"/>
    </xf>
    <xf numFmtId="0" fontId="39" fillId="5" borderId="61" xfId="1" applyFont="1" applyFill="1" applyBorder="1" applyAlignment="1">
      <alignment horizontal="center" vertical="center"/>
    </xf>
    <xf numFmtId="0" fontId="39" fillId="5" borderId="2" xfId="1" applyFont="1" applyFill="1" applyBorder="1" applyAlignment="1">
      <alignment horizontal="center" vertical="center"/>
    </xf>
    <xf numFmtId="0" fontId="39" fillId="5" borderId="29" xfId="1" applyFont="1" applyFill="1" applyBorder="1" applyAlignment="1">
      <alignment horizontal="center" vertical="center"/>
    </xf>
    <xf numFmtId="49" fontId="9" fillId="7" borderId="54" xfId="1" applyNumberFormat="1" applyFont="1" applyFill="1" applyBorder="1" applyAlignment="1">
      <alignment horizontal="center" vertical="center"/>
    </xf>
    <xf numFmtId="49" fontId="9" fillId="7" borderId="56" xfId="1" applyNumberFormat="1" applyFont="1" applyFill="1" applyBorder="1" applyAlignment="1">
      <alignment horizontal="center" vertical="center" wrapText="1"/>
    </xf>
    <xf numFmtId="49" fontId="32" fillId="4" borderId="53" xfId="1" applyNumberFormat="1" applyFont="1" applyFill="1" applyBorder="1" applyAlignment="1">
      <alignment horizontal="center" vertical="center"/>
    </xf>
    <xf numFmtId="49" fontId="32" fillId="4" borderId="50" xfId="1" applyNumberFormat="1" applyFont="1" applyFill="1" applyBorder="1" applyAlignment="1">
      <alignment horizontal="center" vertical="center"/>
    </xf>
    <xf numFmtId="49" fontId="32" fillId="4" borderId="55" xfId="1" applyNumberFormat="1" applyFont="1" applyFill="1" applyBorder="1" applyAlignment="1">
      <alignment horizontal="center" vertical="center" wrapText="1"/>
    </xf>
    <xf numFmtId="49" fontId="32" fillId="4" borderId="71" xfId="1" applyNumberFormat="1" applyFont="1" applyFill="1" applyBorder="1" applyAlignment="1">
      <alignment horizontal="center" vertical="center" wrapText="1"/>
    </xf>
    <xf numFmtId="49" fontId="27" fillId="7" borderId="53" xfId="1" applyNumberFormat="1" applyFont="1" applyFill="1" applyBorder="1" applyAlignment="1">
      <alignment horizontal="center" vertical="center"/>
    </xf>
    <xf numFmtId="49" fontId="27" fillId="7" borderId="54" xfId="1" applyNumberFormat="1" applyFont="1" applyFill="1" applyBorder="1" applyAlignment="1">
      <alignment horizontal="center" vertical="center"/>
    </xf>
    <xf numFmtId="49" fontId="32" fillId="4" borderId="54" xfId="1" applyNumberFormat="1" applyFont="1" applyFill="1" applyBorder="1" applyAlignment="1">
      <alignment horizontal="center" vertical="center"/>
    </xf>
    <xf numFmtId="49" fontId="32" fillId="4" borderId="56" xfId="1" applyNumberFormat="1" applyFont="1" applyFill="1" applyBorder="1" applyAlignment="1">
      <alignment horizontal="center" vertical="center" wrapText="1"/>
    </xf>
    <xf numFmtId="0" fontId="39" fillId="5" borderId="54" xfId="1" applyFont="1" applyFill="1" applyBorder="1" applyAlignment="1">
      <alignment horizontal="center" vertical="center"/>
    </xf>
    <xf numFmtId="0" fontId="39" fillId="5" borderId="58" xfId="1" applyFont="1" applyFill="1" applyBorder="1" applyAlignment="1">
      <alignment horizontal="center" vertical="center"/>
    </xf>
    <xf numFmtId="0" fontId="38" fillId="5" borderId="57" xfId="1" applyFont="1" applyFill="1" applyBorder="1" applyAlignment="1">
      <alignment horizontal="center" vertical="center" wrapText="1"/>
    </xf>
    <xf numFmtId="0" fontId="38" fillId="5" borderId="57" xfId="1" applyFont="1" applyFill="1" applyBorder="1" applyAlignment="1">
      <alignment horizontal="center" vertical="center"/>
    </xf>
    <xf numFmtId="0" fontId="38" fillId="5" borderId="0" xfId="1" applyFont="1" applyFill="1" applyAlignment="1">
      <alignment horizontal="center" vertical="center"/>
    </xf>
    <xf numFmtId="49" fontId="40" fillId="4" borderId="53" xfId="1" applyNumberFormat="1" applyFont="1" applyFill="1" applyBorder="1" applyAlignment="1">
      <alignment horizontal="center" vertical="center"/>
    </xf>
    <xf numFmtId="49" fontId="40" fillId="4" borderId="54" xfId="1" applyNumberFormat="1" applyFont="1" applyFill="1" applyBorder="1" applyAlignment="1">
      <alignment horizontal="center" vertical="center"/>
    </xf>
    <xf numFmtId="0" fontId="38" fillId="5" borderId="65" xfId="1" applyFont="1" applyFill="1" applyBorder="1" applyAlignment="1">
      <alignment horizontal="center" vertical="center"/>
    </xf>
    <xf numFmtId="0" fontId="39" fillId="5" borderId="66" xfId="1" applyFont="1" applyFill="1" applyBorder="1" applyAlignment="1">
      <alignment horizontal="center" vertical="center"/>
    </xf>
    <xf numFmtId="0" fontId="38" fillId="5" borderId="67" xfId="1" applyFont="1" applyFill="1" applyBorder="1" applyAlignment="1">
      <alignment horizontal="center" vertical="center"/>
    </xf>
    <xf numFmtId="0" fontId="41" fillId="5" borderId="61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41" fillId="5" borderId="29" xfId="0" applyFont="1" applyFill="1" applyBorder="1" applyAlignment="1">
      <alignment horizontal="center" vertical="center"/>
    </xf>
    <xf numFmtId="0" fontId="42" fillId="5" borderId="58" xfId="0" applyFont="1" applyFill="1" applyBorder="1" applyAlignment="1">
      <alignment horizontal="center" vertical="center"/>
    </xf>
    <xf numFmtId="0" fontId="42" fillId="5" borderId="0" xfId="0" applyFont="1" applyFill="1" applyAlignment="1">
      <alignment horizontal="center" vertical="center"/>
    </xf>
    <xf numFmtId="49" fontId="4" fillId="7" borderId="53" xfId="1" applyNumberFormat="1" applyFont="1" applyFill="1" applyBorder="1" applyAlignment="1">
      <alignment horizontal="center" vertical="center"/>
    </xf>
    <xf numFmtId="49" fontId="4" fillId="7" borderId="59" xfId="1" applyNumberFormat="1" applyFont="1" applyFill="1" applyBorder="1" applyAlignment="1">
      <alignment horizontal="center" vertical="center"/>
    </xf>
    <xf numFmtId="49" fontId="4" fillId="7" borderId="55" xfId="1" applyNumberFormat="1" applyFont="1" applyFill="1" applyBorder="1" applyAlignment="1">
      <alignment horizontal="center" vertical="center" wrapText="1"/>
    </xf>
    <xf numFmtId="49" fontId="4" fillId="7" borderId="60" xfId="1" applyNumberFormat="1" applyFont="1" applyFill="1" applyBorder="1" applyAlignment="1">
      <alignment horizontal="center" vertical="center" wrapText="1"/>
    </xf>
    <xf numFmtId="0" fontId="38" fillId="5" borderId="74" xfId="1" applyFont="1" applyFill="1" applyBorder="1" applyAlignment="1">
      <alignment horizontal="center" vertical="center" wrapText="1"/>
    </xf>
    <xf numFmtId="0" fontId="38" fillId="5" borderId="9" xfId="1" applyFont="1" applyFill="1" applyBorder="1" applyAlignment="1">
      <alignment horizontal="center" vertical="center" wrapText="1"/>
    </xf>
    <xf numFmtId="49" fontId="4" fillId="7" borderId="56" xfId="1" applyNumberFormat="1" applyFont="1" applyFill="1" applyBorder="1" applyAlignment="1">
      <alignment horizontal="center" vertical="center" wrapText="1"/>
    </xf>
    <xf numFmtId="49" fontId="4" fillId="7" borderId="54" xfId="1" applyNumberFormat="1" applyFont="1" applyFill="1" applyBorder="1" applyAlignment="1">
      <alignment horizontal="center" vertical="center"/>
    </xf>
    <xf numFmtId="0" fontId="55" fillId="7" borderId="3" xfId="1" applyFont="1" applyFill="1" applyBorder="1" applyAlignment="1">
      <alignment horizontal="center" vertical="center"/>
    </xf>
    <xf numFmtId="0" fontId="55" fillId="7" borderId="6" xfId="1" applyFont="1" applyFill="1" applyBorder="1" applyAlignment="1">
      <alignment horizontal="center" vertical="center"/>
    </xf>
    <xf numFmtId="0" fontId="55" fillId="4" borderId="3" xfId="1" applyFont="1" applyFill="1" applyBorder="1" applyAlignment="1">
      <alignment horizontal="center" vertical="center"/>
    </xf>
    <xf numFmtId="0" fontId="55" fillId="4" borderId="6" xfId="1" applyFont="1" applyFill="1" applyBorder="1" applyAlignment="1">
      <alignment horizontal="center" vertical="center"/>
    </xf>
    <xf numFmtId="0" fontId="55" fillId="7" borderId="34" xfId="1" applyFont="1" applyFill="1" applyBorder="1" applyAlignment="1">
      <alignment horizontal="center" vertical="center"/>
    </xf>
    <xf numFmtId="164" fontId="56" fillId="3" borderId="25" xfId="1" applyNumberFormat="1" applyFont="1" applyFill="1" applyBorder="1" applyAlignment="1">
      <alignment horizontal="center" vertical="center"/>
    </xf>
    <xf numFmtId="0" fontId="57" fillId="3" borderId="18" xfId="4" applyFont="1" applyFill="1" applyBorder="1" applyAlignment="1">
      <alignment horizontal="center" vertical="center"/>
    </xf>
    <xf numFmtId="0" fontId="57" fillId="3" borderId="1" xfId="4" applyFont="1" applyFill="1" applyBorder="1" applyAlignment="1">
      <alignment horizontal="center" vertical="center"/>
    </xf>
    <xf numFmtId="0" fontId="58" fillId="3" borderId="4" xfId="4" applyFont="1" applyFill="1" applyBorder="1" applyAlignment="1">
      <alignment horizontal="center" vertical="center"/>
    </xf>
    <xf numFmtId="0" fontId="59" fillId="3" borderId="19" xfId="4" applyFont="1" applyFill="1" applyBorder="1" applyAlignment="1">
      <alignment horizontal="center" vertical="center"/>
    </xf>
    <xf numFmtId="0" fontId="60" fillId="7" borderId="4" xfId="1" applyFont="1" applyFill="1" applyBorder="1" applyAlignment="1">
      <alignment horizontal="center" vertical="center"/>
    </xf>
    <xf numFmtId="0" fontId="60" fillId="7" borderId="7" xfId="1" applyFont="1" applyFill="1" applyBorder="1" applyAlignment="1">
      <alignment horizontal="center" vertical="center"/>
    </xf>
    <xf numFmtId="0" fontId="60" fillId="4" borderId="4" xfId="1" applyFont="1" applyFill="1" applyBorder="1" applyAlignment="1">
      <alignment horizontal="center" vertical="center"/>
    </xf>
    <xf numFmtId="0" fontId="60" fillId="4" borderId="7" xfId="1" applyFont="1" applyFill="1" applyBorder="1" applyAlignment="1">
      <alignment horizontal="center" vertical="center"/>
    </xf>
    <xf numFmtId="0" fontId="60" fillId="7" borderId="19" xfId="1" applyFont="1" applyFill="1" applyBorder="1" applyAlignment="1">
      <alignment horizontal="center" vertical="center"/>
    </xf>
    <xf numFmtId="0" fontId="61" fillId="3" borderId="18" xfId="4" applyFont="1" applyFill="1" applyBorder="1" applyAlignment="1">
      <alignment horizontal="center" vertical="center"/>
    </xf>
    <xf numFmtId="0" fontId="61" fillId="3" borderId="1" xfId="4" applyFont="1" applyFill="1" applyBorder="1" applyAlignment="1">
      <alignment horizontal="center" vertical="center"/>
    </xf>
    <xf numFmtId="0" fontId="62" fillId="3" borderId="4" xfId="4" applyFont="1" applyFill="1" applyBorder="1" applyAlignment="1">
      <alignment horizontal="center" vertical="center"/>
    </xf>
    <xf numFmtId="0" fontId="63" fillId="3" borderId="19" xfId="4" applyFont="1" applyFill="1" applyBorder="1" applyAlignment="1">
      <alignment horizontal="center" vertical="center"/>
    </xf>
    <xf numFmtId="0" fontId="64" fillId="3" borderId="1" xfId="4" applyFont="1" applyFill="1" applyBorder="1" applyAlignment="1">
      <alignment horizontal="center" vertical="center"/>
    </xf>
    <xf numFmtId="164" fontId="65" fillId="3" borderId="25" xfId="1" applyNumberFormat="1" applyFont="1" applyFill="1" applyBorder="1" applyAlignment="1">
      <alignment horizontal="center" vertical="center"/>
    </xf>
    <xf numFmtId="0" fontId="66" fillId="3" borderId="18" xfId="4" applyFont="1" applyFill="1" applyBorder="1" applyAlignment="1">
      <alignment horizontal="center" vertical="center"/>
    </xf>
    <xf numFmtId="0" fontId="66" fillId="3" borderId="1" xfId="4" applyFont="1" applyFill="1" applyBorder="1" applyAlignment="1">
      <alignment horizontal="center" vertical="center"/>
    </xf>
    <xf numFmtId="0" fontId="67" fillId="3" borderId="4" xfId="4" applyFont="1" applyFill="1" applyBorder="1" applyAlignment="1">
      <alignment horizontal="center" vertical="center"/>
    </xf>
    <xf numFmtId="0" fontId="68" fillId="3" borderId="19" xfId="4" applyFont="1" applyFill="1" applyBorder="1" applyAlignment="1">
      <alignment horizontal="center" vertical="center"/>
    </xf>
    <xf numFmtId="0" fontId="60" fillId="3" borderId="18" xfId="4" applyFont="1" applyFill="1" applyBorder="1" applyAlignment="1">
      <alignment horizontal="center" vertical="center"/>
    </xf>
    <xf numFmtId="0" fontId="60" fillId="3" borderId="1" xfId="4" applyFont="1" applyFill="1" applyBorder="1" applyAlignment="1">
      <alignment horizontal="center" vertical="center"/>
    </xf>
    <xf numFmtId="0" fontId="69" fillId="3" borderId="4" xfId="4" applyFont="1" applyFill="1" applyBorder="1" applyAlignment="1">
      <alignment horizontal="center" vertical="center"/>
    </xf>
    <xf numFmtId="0" fontId="70" fillId="3" borderId="19" xfId="4" applyFont="1" applyFill="1" applyBorder="1" applyAlignment="1">
      <alignment horizontal="center" vertical="center"/>
    </xf>
    <xf numFmtId="0" fontId="71" fillId="3" borderId="1" xfId="4" applyFont="1" applyFill="1" applyBorder="1" applyAlignment="1">
      <alignment horizontal="center" vertical="center"/>
    </xf>
    <xf numFmtId="0" fontId="65" fillId="3" borderId="18" xfId="4" applyFont="1" applyFill="1" applyBorder="1" applyAlignment="1">
      <alignment horizontal="center" vertical="center"/>
    </xf>
    <xf numFmtId="0" fontId="72" fillId="3" borderId="18" xfId="4" applyFont="1" applyFill="1" applyBorder="1" applyAlignment="1">
      <alignment horizontal="center" vertical="center"/>
    </xf>
    <xf numFmtId="164" fontId="65" fillId="3" borderId="26" xfId="1" applyNumberFormat="1" applyFont="1" applyFill="1" applyBorder="1" applyAlignment="1">
      <alignment horizontal="center" vertical="center"/>
    </xf>
    <xf numFmtId="0" fontId="60" fillId="3" borderId="43" xfId="4" applyFont="1" applyFill="1" applyBorder="1" applyAlignment="1">
      <alignment horizontal="center" vertical="center"/>
    </xf>
    <xf numFmtId="0" fontId="60" fillId="3" borderId="15" xfId="4" applyFont="1" applyFill="1" applyBorder="1" applyAlignment="1">
      <alignment horizontal="center" vertical="center"/>
    </xf>
    <xf numFmtId="0" fontId="69" fillId="3" borderId="5" xfId="4" applyFont="1" applyFill="1" applyBorder="1" applyAlignment="1">
      <alignment horizontal="center" vertical="center"/>
    </xf>
    <xf numFmtId="0" fontId="70" fillId="3" borderId="44" xfId="4" applyFont="1" applyFill="1" applyBorder="1" applyAlignment="1">
      <alignment horizontal="center" vertical="center"/>
    </xf>
    <xf numFmtId="0" fontId="73" fillId="3" borderId="1" xfId="4" applyFont="1" applyFill="1" applyBorder="1" applyAlignment="1">
      <alignment horizontal="center" vertical="center"/>
    </xf>
    <xf numFmtId="0" fontId="72" fillId="3" borderId="1" xfId="4" applyFont="1" applyFill="1" applyBorder="1" applyAlignment="1">
      <alignment horizontal="center" vertical="center"/>
    </xf>
    <xf numFmtId="164" fontId="33" fillId="3" borderId="50" xfId="1" applyNumberFormat="1" applyFont="1" applyFill="1" applyBorder="1" applyAlignment="1">
      <alignment horizontal="center" vertical="center"/>
    </xf>
    <xf numFmtId="0" fontId="71" fillId="3" borderId="18" xfId="4" applyFont="1" applyFill="1" applyBorder="1" applyAlignment="1">
      <alignment horizontal="center" vertical="center"/>
    </xf>
    <xf numFmtId="1" fontId="30" fillId="0" borderId="84" xfId="1" applyNumberFormat="1" applyFont="1" applyBorder="1" applyAlignment="1">
      <alignment horizontal="center" vertical="center"/>
    </xf>
    <xf numFmtId="165" fontId="56" fillId="3" borderId="25" xfId="1" applyNumberFormat="1" applyFont="1" applyFill="1" applyBorder="1" applyAlignment="1">
      <alignment horizontal="center" vertical="center"/>
    </xf>
    <xf numFmtId="0" fontId="57" fillId="3" borderId="38" xfId="4" applyFont="1" applyFill="1" applyBorder="1" applyAlignment="1">
      <alignment horizontal="center" vertical="center"/>
    </xf>
    <xf numFmtId="0" fontId="57" fillId="3" borderId="78" xfId="4" applyFont="1" applyFill="1" applyBorder="1" applyAlignment="1">
      <alignment horizontal="center" vertical="center"/>
    </xf>
    <xf numFmtId="0" fontId="59" fillId="3" borderId="39" xfId="4" applyFont="1" applyFill="1" applyBorder="1" applyAlignment="1">
      <alignment horizontal="center" vertical="center"/>
    </xf>
    <xf numFmtId="0" fontId="60" fillId="7" borderId="21" xfId="1" applyFont="1" applyFill="1" applyBorder="1" applyAlignment="1">
      <alignment horizontal="center" vertical="center"/>
    </xf>
    <xf numFmtId="0" fontId="60" fillId="7" borderId="22" xfId="1" applyFont="1" applyFill="1" applyBorder="1" applyAlignment="1">
      <alignment horizontal="center" vertical="center"/>
    </xf>
    <xf numFmtId="0" fontId="60" fillId="7" borderId="39" xfId="1" applyFont="1" applyFill="1" applyBorder="1" applyAlignment="1">
      <alignment horizontal="center" vertical="center"/>
    </xf>
    <xf numFmtId="0" fontId="60" fillId="7" borderId="83" xfId="1" applyFont="1" applyFill="1" applyBorder="1" applyAlignment="1">
      <alignment horizontal="center" vertical="center"/>
    </xf>
    <xf numFmtId="0" fontId="5" fillId="7" borderId="83" xfId="1" applyFont="1" applyFill="1" applyBorder="1" applyAlignment="1">
      <alignment horizontal="center" vertical="center"/>
    </xf>
    <xf numFmtId="165" fontId="65" fillId="3" borderId="25" xfId="1" applyNumberFormat="1" applyFont="1" applyFill="1" applyBorder="1" applyAlignment="1">
      <alignment horizontal="center" vertical="center"/>
    </xf>
    <xf numFmtId="165" fontId="65" fillId="3" borderId="26" xfId="1" applyNumberFormat="1" applyFont="1" applyFill="1" applyBorder="1" applyAlignment="1">
      <alignment horizontal="center" vertical="center"/>
    </xf>
    <xf numFmtId="0" fontId="66" fillId="3" borderId="43" xfId="4" applyFont="1" applyFill="1" applyBorder="1" applyAlignment="1">
      <alignment horizontal="center" vertical="center"/>
    </xf>
    <xf numFmtId="0" fontId="66" fillId="3" borderId="15" xfId="4" applyFont="1" applyFill="1" applyBorder="1" applyAlignment="1">
      <alignment horizontal="center" vertical="center"/>
    </xf>
    <xf numFmtId="0" fontId="68" fillId="3" borderId="44" xfId="4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_Hoja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64902" name="Imagen 1">
          <a:extLst>
            <a:ext uri="{FF2B5EF4-FFF2-40B4-BE49-F238E27FC236}">
              <a16:creationId xmlns:a16="http://schemas.microsoft.com/office/drawing/2014/main" id="{00000000-0008-0000-0000-000086F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75132" name="Imagen 1">
          <a:extLst>
            <a:ext uri="{FF2B5EF4-FFF2-40B4-BE49-F238E27FC236}">
              <a16:creationId xmlns:a16="http://schemas.microsoft.com/office/drawing/2014/main" id="{00000000-0008-0000-0C00-00007C2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76156" name="Imagen 1">
          <a:extLst>
            <a:ext uri="{FF2B5EF4-FFF2-40B4-BE49-F238E27FC236}">
              <a16:creationId xmlns:a16="http://schemas.microsoft.com/office/drawing/2014/main" id="{00000000-0008-0000-0D00-00007C2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77178" name="Imagen 1">
          <a:extLst>
            <a:ext uri="{FF2B5EF4-FFF2-40B4-BE49-F238E27FC236}">
              <a16:creationId xmlns:a16="http://schemas.microsoft.com/office/drawing/2014/main" id="{00000000-0008-0000-0E00-00007A2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78201" name="Imagen 1">
          <a:extLst>
            <a:ext uri="{FF2B5EF4-FFF2-40B4-BE49-F238E27FC236}">
              <a16:creationId xmlns:a16="http://schemas.microsoft.com/office/drawing/2014/main" id="{00000000-0008-0000-0F00-0000793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94468" name="Imagen 1">
          <a:extLst>
            <a:ext uri="{FF2B5EF4-FFF2-40B4-BE49-F238E27FC236}">
              <a16:creationId xmlns:a16="http://schemas.microsoft.com/office/drawing/2014/main" id="{00000000-0008-0000-1000-0000047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79224" name="Imagen 1">
          <a:extLst>
            <a:ext uri="{FF2B5EF4-FFF2-40B4-BE49-F238E27FC236}">
              <a16:creationId xmlns:a16="http://schemas.microsoft.com/office/drawing/2014/main" id="{00000000-0008-0000-1100-000078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80244" name="Imagen 1">
          <a:extLst>
            <a:ext uri="{FF2B5EF4-FFF2-40B4-BE49-F238E27FC236}">
              <a16:creationId xmlns:a16="http://schemas.microsoft.com/office/drawing/2014/main" id="{00000000-0008-0000-1200-000074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</xdr:colOff>
      <xdr:row>3</xdr:row>
      <xdr:rowOff>190500</xdr:rowOff>
    </xdr:from>
    <xdr:to>
      <xdr:col>4</xdr:col>
      <xdr:colOff>670560</xdr:colOff>
      <xdr:row>4</xdr:row>
      <xdr:rowOff>281940</xdr:rowOff>
    </xdr:to>
    <xdr:pic>
      <xdr:nvPicPr>
        <xdr:cNvPr id="91500" name="Imagen 1">
          <a:extLst>
            <a:ext uri="{FF2B5EF4-FFF2-40B4-BE49-F238E27FC236}">
              <a16:creationId xmlns:a16="http://schemas.microsoft.com/office/drawing/2014/main" id="{00000000-0008-0000-1300-00006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C42AF9-A32D-4C8D-A206-2AF31429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BE3B14-10FE-42B7-A1BC-A6245E58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361950"/>
          <a:ext cx="981075" cy="72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65925" name="Imagen 1">
          <a:extLst>
            <a:ext uri="{FF2B5EF4-FFF2-40B4-BE49-F238E27FC236}">
              <a16:creationId xmlns:a16="http://schemas.microsoft.com/office/drawing/2014/main" id="{00000000-0008-0000-0100-00008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66948" name="Imagen 1">
          <a:extLst>
            <a:ext uri="{FF2B5EF4-FFF2-40B4-BE49-F238E27FC236}">
              <a16:creationId xmlns:a16="http://schemas.microsoft.com/office/drawing/2014/main" id="{00000000-0008-0000-0200-00008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67970" name="Imagen 1">
          <a:extLst>
            <a:ext uri="{FF2B5EF4-FFF2-40B4-BE49-F238E27FC236}">
              <a16:creationId xmlns:a16="http://schemas.microsoft.com/office/drawing/2014/main" id="{00000000-0008-0000-0300-0000820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3</xdr:row>
      <xdr:rowOff>190500</xdr:rowOff>
    </xdr:from>
    <xdr:to>
      <xdr:col>4</xdr:col>
      <xdr:colOff>716280</xdr:colOff>
      <xdr:row>4</xdr:row>
      <xdr:rowOff>281940</xdr:rowOff>
    </xdr:to>
    <xdr:pic>
      <xdr:nvPicPr>
        <xdr:cNvPr id="95476" name="Imagen 1">
          <a:extLst>
            <a:ext uri="{FF2B5EF4-FFF2-40B4-BE49-F238E27FC236}">
              <a16:creationId xmlns:a16="http://schemas.microsoft.com/office/drawing/2014/main" id="{00000000-0008-0000-0400-0000F47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68993" name="Imagen 1">
          <a:extLst>
            <a:ext uri="{FF2B5EF4-FFF2-40B4-BE49-F238E27FC236}">
              <a16:creationId xmlns:a16="http://schemas.microsoft.com/office/drawing/2014/main" id="{00000000-0008-0000-0500-000081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3</xdr:row>
      <xdr:rowOff>190500</xdr:rowOff>
    </xdr:from>
    <xdr:to>
      <xdr:col>4</xdr:col>
      <xdr:colOff>746760</xdr:colOff>
      <xdr:row>4</xdr:row>
      <xdr:rowOff>281940</xdr:rowOff>
    </xdr:to>
    <xdr:pic>
      <xdr:nvPicPr>
        <xdr:cNvPr id="70016" name="Imagen 1">
          <a:extLst>
            <a:ext uri="{FF2B5EF4-FFF2-40B4-BE49-F238E27FC236}">
              <a16:creationId xmlns:a16="http://schemas.microsoft.com/office/drawing/2014/main" id="{00000000-0008-0000-0600-0000801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3380"/>
          <a:ext cx="990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</xdr:colOff>
      <xdr:row>3</xdr:row>
      <xdr:rowOff>190500</xdr:rowOff>
    </xdr:from>
    <xdr:to>
      <xdr:col>4</xdr:col>
      <xdr:colOff>662940</xdr:colOff>
      <xdr:row>4</xdr:row>
      <xdr:rowOff>281940</xdr:rowOff>
    </xdr:to>
    <xdr:pic>
      <xdr:nvPicPr>
        <xdr:cNvPr id="92523" name="Imagen 1">
          <a:extLst>
            <a:ext uri="{FF2B5EF4-FFF2-40B4-BE49-F238E27FC236}">
              <a16:creationId xmlns:a16="http://schemas.microsoft.com/office/drawing/2014/main" id="{00000000-0008-0000-0700-00006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3380"/>
          <a:ext cx="98298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99060</xdr:colOff>
      <xdr:row>45</xdr:row>
      <xdr:rowOff>373380</xdr:rowOff>
    </xdr:from>
    <xdr:to>
      <xdr:col>10</xdr:col>
      <xdr:colOff>137160</xdr:colOff>
      <xdr:row>45</xdr:row>
      <xdr:rowOff>1813560</xdr:rowOff>
    </xdr:to>
    <xdr:pic>
      <xdr:nvPicPr>
        <xdr:cNvPr id="97064" name="Imagen 2">
          <a:extLst>
            <a:ext uri="{FF2B5EF4-FFF2-40B4-BE49-F238E27FC236}">
              <a16:creationId xmlns:a16="http://schemas.microsoft.com/office/drawing/2014/main" id="{00000000-0008-0000-0B00-0000287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1040" y="9121140"/>
          <a:ext cx="24841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45</xdr:row>
      <xdr:rowOff>662940</xdr:rowOff>
    </xdr:from>
    <xdr:to>
      <xdr:col>16</xdr:col>
      <xdr:colOff>320040</xdr:colOff>
      <xdr:row>45</xdr:row>
      <xdr:rowOff>1752600</xdr:rowOff>
    </xdr:to>
    <xdr:pic>
      <xdr:nvPicPr>
        <xdr:cNvPr id="97065" name="Imagen 4">
          <a:extLst>
            <a:ext uri="{FF2B5EF4-FFF2-40B4-BE49-F238E27FC236}">
              <a16:creationId xmlns:a16="http://schemas.microsoft.com/office/drawing/2014/main" id="{00000000-0008-0000-0B00-0000297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940" y="9410700"/>
          <a:ext cx="35052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</xdr:colOff>
      <xdr:row>45</xdr:row>
      <xdr:rowOff>7620</xdr:rowOff>
    </xdr:from>
    <xdr:to>
      <xdr:col>6</xdr:col>
      <xdr:colOff>129540</xdr:colOff>
      <xdr:row>45</xdr:row>
      <xdr:rowOff>2171700</xdr:rowOff>
    </xdr:to>
    <xdr:pic>
      <xdr:nvPicPr>
        <xdr:cNvPr id="97066" name="Imagen 2">
          <a:extLst>
            <a:ext uri="{FF2B5EF4-FFF2-40B4-BE49-F238E27FC236}">
              <a16:creationId xmlns:a16="http://schemas.microsoft.com/office/drawing/2014/main" id="{00000000-0008-0000-0B00-00002A7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8755380"/>
          <a:ext cx="2956560" cy="216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350520</xdr:colOff>
      <xdr:row>45</xdr:row>
      <xdr:rowOff>45720</xdr:rowOff>
    </xdr:from>
    <xdr:to>
      <xdr:col>21</xdr:col>
      <xdr:colOff>76200</xdr:colOff>
      <xdr:row>45</xdr:row>
      <xdr:rowOff>2209800</xdr:rowOff>
    </xdr:to>
    <xdr:pic>
      <xdr:nvPicPr>
        <xdr:cNvPr id="97067" name="Imagen 2">
          <a:extLst>
            <a:ext uri="{FF2B5EF4-FFF2-40B4-BE49-F238E27FC236}">
              <a16:creationId xmlns:a16="http://schemas.microsoft.com/office/drawing/2014/main" id="{00000000-0008-0000-0B00-00002B7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4840" y="8793480"/>
          <a:ext cx="2948940" cy="216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D1:AF551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J16" sqref="J16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4.855468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1.5703125" style="12" customWidth="1"/>
    <col min="11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272</v>
      </c>
      <c r="F4" s="259"/>
      <c r="G4" s="259"/>
      <c r="H4" s="259"/>
      <c r="I4" s="259"/>
      <c r="J4" s="259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4.5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131">
        <v>1</v>
      </c>
      <c r="E9" s="132" t="s">
        <v>205</v>
      </c>
      <c r="F9" s="133"/>
      <c r="G9" s="133"/>
      <c r="H9" s="134">
        <v>2015</v>
      </c>
      <c r="I9" s="135" t="s">
        <v>7</v>
      </c>
      <c r="J9" s="57">
        <f>L9+N9+P9+R9+T9+V9+X9+Z9+AB9+AD9+AF9</f>
        <v>270</v>
      </c>
      <c r="K9" s="136"/>
      <c r="L9" s="137"/>
      <c r="M9" s="136"/>
      <c r="N9" s="137"/>
      <c r="O9" s="138"/>
      <c r="P9" s="139"/>
      <c r="Q9" s="136"/>
      <c r="R9" s="137"/>
      <c r="S9" s="136"/>
      <c r="T9" s="137"/>
      <c r="U9" s="136"/>
      <c r="V9" s="137"/>
      <c r="W9" s="138" t="s">
        <v>12</v>
      </c>
      <c r="X9" s="139">
        <v>120</v>
      </c>
      <c r="Y9" s="138" t="s">
        <v>12</v>
      </c>
      <c r="Z9" s="140">
        <v>150</v>
      </c>
      <c r="AA9" s="136"/>
      <c r="AB9" s="137"/>
      <c r="AC9" s="99"/>
      <c r="AD9" s="100"/>
      <c r="AE9" s="99"/>
      <c r="AF9" s="110"/>
    </row>
    <row r="10" spans="4:32" ht="21" customHeight="1">
      <c r="D10" s="85">
        <v>2</v>
      </c>
      <c r="E10" s="86" t="s">
        <v>464</v>
      </c>
      <c r="F10" s="87"/>
      <c r="G10" s="87"/>
      <c r="H10" s="88">
        <v>2015</v>
      </c>
      <c r="I10" s="89" t="s">
        <v>8</v>
      </c>
      <c r="J10" s="74">
        <f t="shared" ref="J10:J13" si="0">L10+N10+P10+R10+T10+V10+X10+Z10+AB10+AD10+AF10</f>
        <v>245</v>
      </c>
      <c r="K10" s="103"/>
      <c r="L10" s="104"/>
      <c r="M10" s="103"/>
      <c r="N10" s="104"/>
      <c r="O10" s="105"/>
      <c r="P10" s="106"/>
      <c r="Q10" s="103">
        <v>2</v>
      </c>
      <c r="R10" s="104">
        <v>150</v>
      </c>
      <c r="S10" s="103"/>
      <c r="T10" s="104"/>
      <c r="U10" s="103">
        <v>2</v>
      </c>
      <c r="V10" s="104">
        <v>95</v>
      </c>
      <c r="W10" s="105"/>
      <c r="X10" s="106"/>
      <c r="Y10" s="105"/>
      <c r="Z10" s="122"/>
      <c r="AA10" s="103"/>
      <c r="AB10" s="104"/>
      <c r="AC10" s="103"/>
      <c r="AD10" s="104"/>
      <c r="AE10" s="103"/>
      <c r="AF10" s="109"/>
    </row>
    <row r="11" spans="4:32" ht="21" customHeight="1">
      <c r="D11" s="85">
        <v>3</v>
      </c>
      <c r="E11" s="81" t="s">
        <v>465</v>
      </c>
      <c r="F11" s="82"/>
      <c r="G11" s="82"/>
      <c r="H11" s="83">
        <v>2015</v>
      </c>
      <c r="I11" s="84" t="s">
        <v>1</v>
      </c>
      <c r="J11" s="74">
        <f t="shared" si="0"/>
        <v>100</v>
      </c>
      <c r="K11" s="63"/>
      <c r="L11" s="60"/>
      <c r="M11" s="63"/>
      <c r="N11" s="60"/>
      <c r="O11" s="18"/>
      <c r="P11" s="21"/>
      <c r="Q11" s="63">
        <v>4</v>
      </c>
      <c r="R11" s="60">
        <v>100</v>
      </c>
      <c r="S11" s="63"/>
      <c r="T11" s="60"/>
      <c r="U11" s="63"/>
      <c r="V11" s="60"/>
      <c r="W11" s="18"/>
      <c r="X11" s="21"/>
      <c r="Y11" s="18"/>
      <c r="Z11" s="123"/>
      <c r="AA11" s="63"/>
      <c r="AB11" s="60"/>
      <c r="AC11" s="63"/>
      <c r="AD11" s="60"/>
      <c r="AE11" s="63"/>
      <c r="AF11" s="124"/>
    </row>
    <row r="12" spans="4:32" ht="21" customHeight="1">
      <c r="D12" s="85">
        <v>4</v>
      </c>
      <c r="E12" s="81" t="s">
        <v>546</v>
      </c>
      <c r="F12" s="82"/>
      <c r="G12" s="82"/>
      <c r="H12" s="83">
        <v>2015</v>
      </c>
      <c r="I12" s="84" t="s">
        <v>9</v>
      </c>
      <c r="J12" s="74">
        <f t="shared" si="0"/>
        <v>100</v>
      </c>
      <c r="K12" s="63"/>
      <c r="L12" s="60"/>
      <c r="M12" s="63"/>
      <c r="N12" s="60"/>
      <c r="O12" s="18"/>
      <c r="P12" s="21"/>
      <c r="Q12" s="63"/>
      <c r="R12" s="60"/>
      <c r="S12" s="63"/>
      <c r="T12" s="60"/>
      <c r="U12" s="63"/>
      <c r="V12" s="60"/>
      <c r="W12" s="18" t="s">
        <v>116</v>
      </c>
      <c r="X12" s="21">
        <v>100</v>
      </c>
      <c r="Y12" s="18"/>
      <c r="Z12" s="123"/>
      <c r="AA12" s="63"/>
      <c r="AB12" s="60"/>
      <c r="AC12" s="63"/>
      <c r="AD12" s="60"/>
      <c r="AE12" s="63"/>
      <c r="AF12" s="124"/>
    </row>
    <row r="13" spans="4:32" ht="21" customHeight="1" thickBot="1">
      <c r="D13" s="85">
        <v>5</v>
      </c>
      <c r="E13" s="81" t="s">
        <v>466</v>
      </c>
      <c r="F13" s="82"/>
      <c r="G13" s="82"/>
      <c r="H13" s="83">
        <v>2016</v>
      </c>
      <c r="I13" s="84" t="s">
        <v>1</v>
      </c>
      <c r="J13" s="55">
        <f t="shared" si="0"/>
        <v>80</v>
      </c>
      <c r="K13" s="63"/>
      <c r="L13" s="60"/>
      <c r="M13" s="63"/>
      <c r="N13" s="60"/>
      <c r="O13" s="18"/>
      <c r="P13" s="21"/>
      <c r="Q13" s="63">
        <v>5</v>
      </c>
      <c r="R13" s="60">
        <v>80</v>
      </c>
      <c r="S13" s="63"/>
      <c r="T13" s="60"/>
      <c r="U13" s="63"/>
      <c r="V13" s="60"/>
      <c r="W13" s="18"/>
      <c r="X13" s="21"/>
      <c r="Y13" s="18"/>
      <c r="Z13" s="123"/>
      <c r="AA13" s="63"/>
      <c r="AB13" s="60"/>
      <c r="AC13" s="64"/>
      <c r="AD13" s="61"/>
      <c r="AE13" s="64"/>
      <c r="AF13" s="125"/>
    </row>
    <row r="14" spans="4:32" ht="21" customHeight="1"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4:32" ht="21" customHeight="1"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4:32" ht="21" customHeight="1"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0:32" ht="21" customHeight="1"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0:32" ht="21" customHeight="1"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0:32" ht="21" customHeight="1"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0:32" ht="21" customHeight="1"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0:32" ht="21" customHeight="1"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0:32" ht="21" customHeight="1"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0:32" ht="21" customHeight="1"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0:32" ht="21" customHeight="1"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0:32" ht="21" customHeight="1"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0:32" ht="21" customHeight="1"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0:32" ht="21" customHeight="1"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0:32" ht="21" customHeight="1"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0:32" ht="21" customHeight="1"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0:32" ht="21" customHeight="1"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0:32" ht="21" customHeight="1"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0:32" ht="21" customHeight="1"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21" customHeight="1"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21" customHeight="1"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21" customHeight="1"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21" customHeight="1"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21" customHeight="1"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21" customHeight="1"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21" customHeight="1"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21" customHeight="1"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21" customHeight="1"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21" customHeight="1"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21" customHeight="1"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21" customHeight="1"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</row>
    <row r="407" spans="10:32" ht="21" customHeight="1">
      <c r="J407" s="2"/>
    </row>
    <row r="408" spans="10:32" ht="21" customHeight="1">
      <c r="J408" s="2"/>
    </row>
    <row r="409" spans="10:32" ht="21" customHeight="1">
      <c r="J409" s="2"/>
    </row>
    <row r="410" spans="10:32" ht="21" customHeight="1">
      <c r="J410" s="2"/>
    </row>
    <row r="411" spans="10:32" ht="21" customHeight="1">
      <c r="J411" s="2"/>
    </row>
    <row r="412" spans="10:32" ht="21" customHeight="1">
      <c r="J412" s="2"/>
    </row>
    <row r="413" spans="10:32" ht="21" customHeight="1">
      <c r="J413" s="2"/>
    </row>
    <row r="414" spans="10:32" ht="21" customHeight="1">
      <c r="J414" s="2"/>
    </row>
    <row r="415" spans="10:32" ht="21" customHeight="1">
      <c r="J415" s="2"/>
    </row>
    <row r="416" spans="10:32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15.75">
      <c r="J537" s="2"/>
    </row>
    <row r="538" spans="10:10" ht="15.75">
      <c r="J538" s="2"/>
    </row>
    <row r="539" spans="10:10" ht="15.75">
      <c r="J539" s="2"/>
    </row>
    <row r="540" spans="10:10" ht="15.75">
      <c r="J540" s="2"/>
    </row>
    <row r="541" spans="10:10" ht="15.75">
      <c r="J541" s="2"/>
    </row>
    <row r="542" spans="10:10" ht="15.75">
      <c r="J542" s="2"/>
    </row>
    <row r="543" spans="10:10" ht="15.75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</sheetData>
  <sheetProtection algorithmName="SHA-512" hashValue="9sBcvtEnLwQ/e/wLlSdQuEPmGMtr+PrX7nvPum/CvCYPZZwi1LO3zT5qey48gyQ9ngz3KajVaGrzTJ9eVqfNEA==" saltValue="uyBaxccQRJQ8at5XKV2tBQ==" spinCount="100000" sheet="1" objects="1" scenarios="1"/>
  <mergeCells count="25">
    <mergeCell ref="D4:D6"/>
    <mergeCell ref="E4:J6"/>
    <mergeCell ref="U5:V5"/>
    <mergeCell ref="U6:V6"/>
    <mergeCell ref="S5:T5"/>
    <mergeCell ref="S6:T6"/>
    <mergeCell ref="Q5:R5"/>
    <mergeCell ref="Q6:R6"/>
    <mergeCell ref="O5:P5"/>
    <mergeCell ref="O6:P6"/>
    <mergeCell ref="M5:N5"/>
    <mergeCell ref="M6:N6"/>
    <mergeCell ref="AE5:AF5"/>
    <mergeCell ref="AE6:AF6"/>
    <mergeCell ref="K4:AF4"/>
    <mergeCell ref="AC5:AD5"/>
    <mergeCell ref="AC6:AD6"/>
    <mergeCell ref="Y5:Z5"/>
    <mergeCell ref="Y6:Z6"/>
    <mergeCell ref="AA5:AB5"/>
    <mergeCell ref="AA6:AB6"/>
    <mergeCell ref="W5:X5"/>
    <mergeCell ref="W6:X6"/>
    <mergeCell ref="K5:L5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headerFooter alignWithMargins="0">
    <oddFooter>Página &amp;P</oddFooter>
  </headerFooter>
  <rowBreaks count="1" manualBreakCount="1">
    <brk id="4" min="3" max="3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D1:AF565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M19" sqref="M19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7109375" style="12" bestFit="1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279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39">
        <v>1</v>
      </c>
      <c r="E9" s="67" t="s">
        <v>210</v>
      </c>
      <c r="F9" s="68"/>
      <c r="G9" s="68"/>
      <c r="H9" s="16">
        <v>2015</v>
      </c>
      <c r="I9" s="58" t="s">
        <v>7</v>
      </c>
      <c r="J9" s="57">
        <f t="shared" ref="J9:J25" si="0">L9+N9+P9+R9+T9+V9+X9+Z9+AB9+AD9+AF9</f>
        <v>610.12</v>
      </c>
      <c r="K9" s="62" t="s">
        <v>12</v>
      </c>
      <c r="L9" s="59">
        <v>0.12</v>
      </c>
      <c r="M9" s="62"/>
      <c r="N9" s="59"/>
      <c r="O9" s="17" t="s">
        <v>12</v>
      </c>
      <c r="P9" s="20">
        <v>150</v>
      </c>
      <c r="Q9" s="62"/>
      <c r="R9" s="59"/>
      <c r="S9" s="62"/>
      <c r="T9" s="59"/>
      <c r="U9" s="62"/>
      <c r="V9" s="59"/>
      <c r="W9" s="17" t="s">
        <v>12</v>
      </c>
      <c r="X9" s="20">
        <v>120</v>
      </c>
      <c r="Y9" s="17" t="s">
        <v>12</v>
      </c>
      <c r="Z9" s="20">
        <v>150</v>
      </c>
      <c r="AA9" s="62"/>
      <c r="AB9" s="59"/>
      <c r="AC9" s="62">
        <v>1</v>
      </c>
      <c r="AD9" s="59">
        <v>190</v>
      </c>
      <c r="AE9" s="62"/>
      <c r="AF9" s="126"/>
    </row>
    <row r="10" spans="4:32" ht="21" customHeight="1">
      <c r="D10" s="171">
        <v>2</v>
      </c>
      <c r="E10" s="161" t="s">
        <v>383</v>
      </c>
      <c r="F10" s="145"/>
      <c r="G10" s="145"/>
      <c r="H10" s="146">
        <v>2015</v>
      </c>
      <c r="I10" s="147" t="s">
        <v>6</v>
      </c>
      <c r="J10" s="74">
        <f t="shared" si="0"/>
        <v>490</v>
      </c>
      <c r="K10" s="63"/>
      <c r="L10" s="60"/>
      <c r="M10" s="63"/>
      <c r="N10" s="60"/>
      <c r="O10" s="18" t="s">
        <v>117</v>
      </c>
      <c r="P10" s="21">
        <v>80</v>
      </c>
      <c r="Q10" s="63"/>
      <c r="R10" s="60"/>
      <c r="S10" s="63"/>
      <c r="T10" s="60"/>
      <c r="U10" s="63"/>
      <c r="V10" s="60"/>
      <c r="W10" s="18" t="s">
        <v>118</v>
      </c>
      <c r="X10" s="21">
        <v>100</v>
      </c>
      <c r="Y10" s="18"/>
      <c r="Z10" s="21"/>
      <c r="AA10" s="63"/>
      <c r="AB10" s="60"/>
      <c r="AC10" s="63">
        <v>3</v>
      </c>
      <c r="AD10" s="60">
        <v>120</v>
      </c>
      <c r="AE10" s="63">
        <v>1</v>
      </c>
      <c r="AF10" s="124">
        <v>190</v>
      </c>
    </row>
    <row r="11" spans="4:32" ht="21" customHeight="1">
      <c r="D11" s="171">
        <v>3</v>
      </c>
      <c r="E11" s="161" t="s">
        <v>434</v>
      </c>
      <c r="F11" s="145"/>
      <c r="G11" s="145"/>
      <c r="H11" s="146">
        <v>2015</v>
      </c>
      <c r="I11" s="147" t="s">
        <v>7</v>
      </c>
      <c r="J11" s="74">
        <f t="shared" si="0"/>
        <v>370</v>
      </c>
      <c r="K11" s="63"/>
      <c r="L11" s="60"/>
      <c r="M11" s="63"/>
      <c r="N11" s="60"/>
      <c r="O11" s="18" t="s">
        <v>118</v>
      </c>
      <c r="P11" s="21">
        <v>120</v>
      </c>
      <c r="Q11" s="63"/>
      <c r="R11" s="60"/>
      <c r="S11" s="63"/>
      <c r="T11" s="60"/>
      <c r="U11" s="63"/>
      <c r="V11" s="60"/>
      <c r="W11" s="18" t="s">
        <v>118</v>
      </c>
      <c r="X11" s="21">
        <v>100</v>
      </c>
      <c r="Y11" s="18"/>
      <c r="Z11" s="21"/>
      <c r="AA11" s="63"/>
      <c r="AB11" s="60"/>
      <c r="AC11" s="63">
        <v>2</v>
      </c>
      <c r="AD11" s="60">
        <v>150</v>
      </c>
      <c r="AE11" s="63"/>
      <c r="AF11" s="124"/>
    </row>
    <row r="12" spans="4:32" ht="21" customHeight="1">
      <c r="D12" s="171">
        <v>4</v>
      </c>
      <c r="E12" s="161" t="s">
        <v>672</v>
      </c>
      <c r="F12" s="145"/>
      <c r="G12" s="145"/>
      <c r="H12" s="146">
        <v>2017</v>
      </c>
      <c r="I12" s="147" t="s">
        <v>4</v>
      </c>
      <c r="J12" s="74">
        <f t="shared" si="0"/>
        <v>150</v>
      </c>
      <c r="K12" s="63"/>
      <c r="L12" s="60"/>
      <c r="M12" s="63"/>
      <c r="N12" s="60"/>
      <c r="O12" s="18"/>
      <c r="P12" s="21"/>
      <c r="Q12" s="63"/>
      <c r="R12" s="60"/>
      <c r="S12" s="63"/>
      <c r="T12" s="60"/>
      <c r="U12" s="63"/>
      <c r="V12" s="60"/>
      <c r="W12" s="18"/>
      <c r="X12" s="21"/>
      <c r="Y12" s="18"/>
      <c r="Z12" s="21"/>
      <c r="AA12" s="63"/>
      <c r="AB12" s="60"/>
      <c r="AC12" s="63"/>
      <c r="AD12" s="60"/>
      <c r="AE12" s="63">
        <v>2</v>
      </c>
      <c r="AF12" s="124">
        <v>150</v>
      </c>
    </row>
    <row r="13" spans="4:32" ht="21" customHeight="1">
      <c r="D13" s="171">
        <v>5</v>
      </c>
      <c r="E13" s="161" t="s">
        <v>673</v>
      </c>
      <c r="F13" s="145"/>
      <c r="G13" s="145"/>
      <c r="H13" s="146">
        <v>2017</v>
      </c>
      <c r="I13" s="147" t="s">
        <v>7</v>
      </c>
      <c r="J13" s="74">
        <f t="shared" si="0"/>
        <v>120</v>
      </c>
      <c r="K13" s="63"/>
      <c r="L13" s="60"/>
      <c r="M13" s="63"/>
      <c r="N13" s="60"/>
      <c r="O13" s="18"/>
      <c r="P13" s="21"/>
      <c r="Q13" s="63"/>
      <c r="R13" s="60"/>
      <c r="S13" s="63"/>
      <c r="T13" s="60"/>
      <c r="U13" s="63"/>
      <c r="V13" s="60"/>
      <c r="W13" s="18"/>
      <c r="X13" s="21"/>
      <c r="Y13" s="18"/>
      <c r="Z13" s="21"/>
      <c r="AA13" s="63"/>
      <c r="AB13" s="60"/>
      <c r="AC13" s="63"/>
      <c r="AD13" s="60"/>
      <c r="AE13" s="63">
        <v>3</v>
      </c>
      <c r="AF13" s="124">
        <v>120</v>
      </c>
    </row>
    <row r="14" spans="4:32" ht="21" customHeight="1">
      <c r="D14" s="171">
        <v>5</v>
      </c>
      <c r="E14" s="161" t="s">
        <v>470</v>
      </c>
      <c r="F14" s="145"/>
      <c r="G14" s="145"/>
      <c r="H14" s="146">
        <v>2015</v>
      </c>
      <c r="I14" s="147" t="s">
        <v>1</v>
      </c>
      <c r="J14" s="74">
        <f t="shared" si="0"/>
        <v>120</v>
      </c>
      <c r="K14" s="63"/>
      <c r="L14" s="60"/>
      <c r="M14" s="63"/>
      <c r="N14" s="60"/>
      <c r="O14" s="18"/>
      <c r="P14" s="21"/>
      <c r="Q14" s="63" t="s">
        <v>12</v>
      </c>
      <c r="R14" s="60">
        <v>120</v>
      </c>
      <c r="S14" s="63"/>
      <c r="T14" s="60"/>
      <c r="U14" s="63"/>
      <c r="V14" s="60"/>
      <c r="W14" s="18"/>
      <c r="X14" s="21"/>
      <c r="Y14" s="18"/>
      <c r="Z14" s="21"/>
      <c r="AA14" s="63"/>
      <c r="AB14" s="60"/>
      <c r="AC14" s="63"/>
      <c r="AD14" s="60"/>
      <c r="AE14" s="63"/>
      <c r="AF14" s="124"/>
    </row>
    <row r="15" spans="4:32" ht="21" customHeight="1">
      <c r="D15" s="171">
        <v>7</v>
      </c>
      <c r="E15" s="161" t="s">
        <v>496</v>
      </c>
      <c r="F15" s="145"/>
      <c r="G15" s="145"/>
      <c r="H15" s="146">
        <v>2015</v>
      </c>
      <c r="I15" s="147" t="s">
        <v>5</v>
      </c>
      <c r="J15" s="74">
        <f t="shared" si="0"/>
        <v>100</v>
      </c>
      <c r="K15" s="63"/>
      <c r="L15" s="60"/>
      <c r="M15" s="63"/>
      <c r="N15" s="60"/>
      <c r="O15" s="18"/>
      <c r="P15" s="21"/>
      <c r="Q15" s="63"/>
      <c r="R15" s="60"/>
      <c r="S15" s="63"/>
      <c r="T15" s="60"/>
      <c r="U15" s="63"/>
      <c r="V15" s="60"/>
      <c r="W15" s="18"/>
      <c r="X15" s="21"/>
      <c r="Y15" s="18"/>
      <c r="Z15" s="21"/>
      <c r="AA15" s="63"/>
      <c r="AB15" s="60"/>
      <c r="AC15" s="63">
        <v>4</v>
      </c>
      <c r="AD15" s="60">
        <v>100</v>
      </c>
      <c r="AE15" s="63"/>
      <c r="AF15" s="124"/>
    </row>
    <row r="16" spans="4:32" ht="21" customHeight="1">
      <c r="D16" s="171">
        <v>7</v>
      </c>
      <c r="E16" s="161" t="s">
        <v>674</v>
      </c>
      <c r="F16" s="145"/>
      <c r="G16" s="145"/>
      <c r="H16" s="146">
        <v>2015</v>
      </c>
      <c r="I16" s="147" t="s">
        <v>7</v>
      </c>
      <c r="J16" s="74">
        <f t="shared" si="0"/>
        <v>100</v>
      </c>
      <c r="K16" s="63"/>
      <c r="L16" s="60"/>
      <c r="M16" s="63"/>
      <c r="N16" s="60"/>
      <c r="O16" s="18"/>
      <c r="P16" s="21"/>
      <c r="Q16" s="63"/>
      <c r="R16" s="60"/>
      <c r="S16" s="63"/>
      <c r="T16" s="60"/>
      <c r="U16" s="63"/>
      <c r="V16" s="60"/>
      <c r="W16" s="18"/>
      <c r="X16" s="21"/>
      <c r="Y16" s="18"/>
      <c r="Z16" s="21"/>
      <c r="AA16" s="63"/>
      <c r="AB16" s="60"/>
      <c r="AC16" s="63"/>
      <c r="AD16" s="60"/>
      <c r="AE16" s="63">
        <v>4</v>
      </c>
      <c r="AF16" s="124">
        <v>100</v>
      </c>
    </row>
    <row r="17" spans="4:32" ht="21" customHeight="1">
      <c r="D17" s="172">
        <v>9</v>
      </c>
      <c r="E17" s="155" t="s">
        <v>622</v>
      </c>
      <c r="F17" s="152"/>
      <c r="G17" s="152"/>
      <c r="H17" s="153">
        <v>2015</v>
      </c>
      <c r="I17" s="154" t="s">
        <v>22</v>
      </c>
      <c r="J17" s="74">
        <f t="shared" si="0"/>
        <v>80</v>
      </c>
      <c r="K17" s="63"/>
      <c r="L17" s="60"/>
      <c r="M17" s="63"/>
      <c r="N17" s="60"/>
      <c r="O17" s="18"/>
      <c r="P17" s="21"/>
      <c r="Q17" s="63"/>
      <c r="R17" s="60"/>
      <c r="S17" s="63"/>
      <c r="T17" s="60"/>
      <c r="U17" s="63"/>
      <c r="V17" s="60"/>
      <c r="W17" s="18"/>
      <c r="X17" s="21"/>
      <c r="Y17" s="18"/>
      <c r="Z17" s="21"/>
      <c r="AA17" s="63"/>
      <c r="AB17" s="60"/>
      <c r="AC17" s="63">
        <v>5</v>
      </c>
      <c r="AD17" s="60">
        <v>80</v>
      </c>
      <c r="AE17" s="63"/>
      <c r="AF17" s="124"/>
    </row>
    <row r="18" spans="4:32" ht="21" customHeight="1">
      <c r="D18" s="172">
        <v>9</v>
      </c>
      <c r="E18" s="155" t="s">
        <v>675</v>
      </c>
      <c r="F18" s="152"/>
      <c r="G18" s="152"/>
      <c r="H18" s="153">
        <v>2016</v>
      </c>
      <c r="I18" s="154" t="s">
        <v>7</v>
      </c>
      <c r="J18" s="74">
        <f t="shared" si="0"/>
        <v>80</v>
      </c>
      <c r="K18" s="63"/>
      <c r="L18" s="60"/>
      <c r="M18" s="63"/>
      <c r="N18" s="60"/>
      <c r="O18" s="18"/>
      <c r="P18" s="21"/>
      <c r="Q18" s="63"/>
      <c r="R18" s="60"/>
      <c r="S18" s="63"/>
      <c r="T18" s="60"/>
      <c r="U18" s="63"/>
      <c r="V18" s="60"/>
      <c r="W18" s="18"/>
      <c r="X18" s="21"/>
      <c r="Y18" s="18"/>
      <c r="Z18" s="21"/>
      <c r="AA18" s="63"/>
      <c r="AB18" s="60"/>
      <c r="AC18" s="63"/>
      <c r="AD18" s="60"/>
      <c r="AE18" s="63">
        <v>5</v>
      </c>
      <c r="AF18" s="124">
        <v>80</v>
      </c>
    </row>
    <row r="19" spans="4:32" ht="21" customHeight="1">
      <c r="D19" s="172">
        <v>11</v>
      </c>
      <c r="E19" s="155" t="s">
        <v>555</v>
      </c>
      <c r="F19" s="152"/>
      <c r="G19" s="152"/>
      <c r="H19" s="153">
        <v>2016</v>
      </c>
      <c r="I19" s="154" t="s">
        <v>11</v>
      </c>
      <c r="J19" s="74">
        <f t="shared" si="0"/>
        <v>80</v>
      </c>
      <c r="K19" s="63"/>
      <c r="L19" s="60"/>
      <c r="M19" s="63"/>
      <c r="N19" s="60"/>
      <c r="O19" s="18"/>
      <c r="P19" s="21"/>
      <c r="Q19" s="63"/>
      <c r="R19" s="60"/>
      <c r="S19" s="63"/>
      <c r="T19" s="60"/>
      <c r="U19" s="63"/>
      <c r="V19" s="60"/>
      <c r="W19" s="18" t="s">
        <v>116</v>
      </c>
      <c r="X19" s="21">
        <v>80</v>
      </c>
      <c r="Y19" s="18"/>
      <c r="Z19" s="21"/>
      <c r="AA19" s="63"/>
      <c r="AB19" s="60"/>
      <c r="AC19" s="63"/>
      <c r="AD19" s="60"/>
      <c r="AE19" s="63"/>
      <c r="AF19" s="124"/>
    </row>
    <row r="20" spans="4:32" ht="21" customHeight="1">
      <c r="D20" s="172">
        <v>12</v>
      </c>
      <c r="E20" s="155" t="s">
        <v>520</v>
      </c>
      <c r="F20" s="152"/>
      <c r="G20" s="152"/>
      <c r="H20" s="153">
        <v>2015</v>
      </c>
      <c r="I20" s="154" t="s">
        <v>71</v>
      </c>
      <c r="J20" s="74">
        <f t="shared" si="0"/>
        <v>65</v>
      </c>
      <c r="K20" s="63"/>
      <c r="L20" s="60"/>
      <c r="M20" s="63"/>
      <c r="N20" s="60"/>
      <c r="O20" s="18"/>
      <c r="P20" s="21"/>
      <c r="Q20" s="63"/>
      <c r="R20" s="60"/>
      <c r="S20" s="63"/>
      <c r="T20" s="60"/>
      <c r="U20" s="63">
        <v>4</v>
      </c>
      <c r="V20" s="60">
        <v>65</v>
      </c>
      <c r="W20" s="18"/>
      <c r="X20" s="21"/>
      <c r="Y20" s="18"/>
      <c r="Z20" s="21"/>
      <c r="AA20" s="63"/>
      <c r="AB20" s="60"/>
      <c r="AC20" s="63"/>
      <c r="AD20" s="60"/>
      <c r="AE20" s="63"/>
      <c r="AF20" s="124"/>
    </row>
    <row r="21" spans="4:32" ht="21" customHeight="1">
      <c r="D21" s="172">
        <v>12</v>
      </c>
      <c r="E21" s="155" t="s">
        <v>521</v>
      </c>
      <c r="F21" s="152"/>
      <c r="G21" s="152"/>
      <c r="H21" s="153">
        <v>2016</v>
      </c>
      <c r="I21" s="154" t="s">
        <v>8</v>
      </c>
      <c r="J21" s="74">
        <f t="shared" si="0"/>
        <v>65</v>
      </c>
      <c r="K21" s="63"/>
      <c r="L21" s="60"/>
      <c r="M21" s="63"/>
      <c r="N21" s="60"/>
      <c r="O21" s="18"/>
      <c r="P21" s="21"/>
      <c r="Q21" s="63"/>
      <c r="R21" s="60"/>
      <c r="S21" s="63"/>
      <c r="T21" s="60"/>
      <c r="U21" s="63">
        <v>4</v>
      </c>
      <c r="V21" s="60">
        <v>65</v>
      </c>
      <c r="W21" s="18"/>
      <c r="X21" s="21"/>
      <c r="Y21" s="18"/>
      <c r="Z21" s="21"/>
      <c r="AA21" s="63"/>
      <c r="AB21" s="60"/>
      <c r="AC21" s="63"/>
      <c r="AD21" s="60"/>
      <c r="AE21" s="63"/>
      <c r="AF21" s="124"/>
    </row>
    <row r="22" spans="4:32" ht="21" customHeight="1">
      <c r="D22" s="172">
        <v>14</v>
      </c>
      <c r="E22" s="155" t="s">
        <v>436</v>
      </c>
      <c r="F22" s="152"/>
      <c r="G22" s="152"/>
      <c r="H22" s="153">
        <v>2017</v>
      </c>
      <c r="I22" s="154" t="s">
        <v>4</v>
      </c>
      <c r="J22" s="74">
        <f t="shared" si="0"/>
        <v>60</v>
      </c>
      <c r="K22" s="63"/>
      <c r="L22" s="60"/>
      <c r="M22" s="63"/>
      <c r="N22" s="60"/>
      <c r="O22" s="18" t="s">
        <v>40</v>
      </c>
      <c r="P22" s="21">
        <v>60</v>
      </c>
      <c r="Q22" s="63"/>
      <c r="R22" s="60"/>
      <c r="S22" s="63"/>
      <c r="T22" s="60"/>
      <c r="U22" s="63"/>
      <c r="V22" s="60"/>
      <c r="W22" s="18"/>
      <c r="X22" s="21"/>
      <c r="Y22" s="18"/>
      <c r="Z22" s="21"/>
      <c r="AA22" s="63"/>
      <c r="AB22" s="60"/>
      <c r="AC22" s="63"/>
      <c r="AD22" s="60"/>
      <c r="AE22" s="63"/>
      <c r="AF22" s="124"/>
    </row>
    <row r="23" spans="4:32" ht="21" customHeight="1">
      <c r="D23" s="172">
        <v>14</v>
      </c>
      <c r="E23" s="155" t="s">
        <v>387</v>
      </c>
      <c r="F23" s="152"/>
      <c r="G23" s="152"/>
      <c r="H23" s="153">
        <v>2015</v>
      </c>
      <c r="I23" s="154" t="s">
        <v>22</v>
      </c>
      <c r="J23" s="74">
        <f t="shared" si="0"/>
        <v>60</v>
      </c>
      <c r="K23" s="63" t="s">
        <v>40</v>
      </c>
      <c r="L23" s="60">
        <v>60</v>
      </c>
      <c r="M23" s="63"/>
      <c r="N23" s="60"/>
      <c r="O23" s="18"/>
      <c r="P23" s="21"/>
      <c r="Q23" s="63"/>
      <c r="R23" s="60"/>
      <c r="S23" s="63"/>
      <c r="T23" s="60"/>
      <c r="U23" s="63"/>
      <c r="V23" s="60"/>
      <c r="W23" s="18"/>
      <c r="X23" s="21"/>
      <c r="Y23" s="18"/>
      <c r="Z23" s="21"/>
      <c r="AA23" s="63"/>
      <c r="AB23" s="60"/>
      <c r="AC23" s="63"/>
      <c r="AD23" s="60"/>
      <c r="AE23" s="63"/>
      <c r="AF23" s="124"/>
    </row>
    <row r="24" spans="4:32" ht="21" customHeight="1">
      <c r="D24" s="172">
        <v>16</v>
      </c>
      <c r="E24" s="155" t="s">
        <v>556</v>
      </c>
      <c r="F24" s="152"/>
      <c r="G24" s="152"/>
      <c r="H24" s="153">
        <v>2017</v>
      </c>
      <c r="I24" s="154" t="s">
        <v>4</v>
      </c>
      <c r="J24" s="74">
        <f t="shared" si="0"/>
        <v>40</v>
      </c>
      <c r="K24" s="63"/>
      <c r="L24" s="60"/>
      <c r="M24" s="63"/>
      <c r="N24" s="60"/>
      <c r="O24" s="18"/>
      <c r="P24" s="21"/>
      <c r="Q24" s="63"/>
      <c r="R24" s="60"/>
      <c r="S24" s="63"/>
      <c r="T24" s="60"/>
      <c r="U24" s="63"/>
      <c r="V24" s="60"/>
      <c r="W24" s="18" t="s">
        <v>40</v>
      </c>
      <c r="X24" s="21">
        <v>40</v>
      </c>
      <c r="Y24" s="18"/>
      <c r="Z24" s="21"/>
      <c r="AA24" s="63"/>
      <c r="AB24" s="60"/>
      <c r="AC24" s="63"/>
      <c r="AD24" s="60"/>
      <c r="AE24" s="63"/>
      <c r="AF24" s="124"/>
    </row>
    <row r="25" spans="4:32" ht="21" customHeight="1" thickBot="1">
      <c r="D25" s="173">
        <v>16</v>
      </c>
      <c r="E25" s="211" t="s">
        <v>557</v>
      </c>
      <c r="F25" s="157"/>
      <c r="G25" s="157"/>
      <c r="H25" s="158">
        <v>2016</v>
      </c>
      <c r="I25" s="159" t="s">
        <v>4</v>
      </c>
      <c r="J25" s="55">
        <f t="shared" si="0"/>
        <v>40</v>
      </c>
      <c r="K25" s="64"/>
      <c r="L25" s="61"/>
      <c r="M25" s="64"/>
      <c r="N25" s="61"/>
      <c r="O25" s="19"/>
      <c r="P25" s="22"/>
      <c r="Q25" s="64"/>
      <c r="R25" s="61"/>
      <c r="S25" s="64"/>
      <c r="T25" s="61"/>
      <c r="U25" s="64"/>
      <c r="V25" s="61"/>
      <c r="W25" s="19" t="s">
        <v>40</v>
      </c>
      <c r="X25" s="22">
        <v>40</v>
      </c>
      <c r="Y25" s="19"/>
      <c r="Z25" s="22"/>
      <c r="AA25" s="64"/>
      <c r="AB25" s="61"/>
      <c r="AC25" s="64"/>
      <c r="AD25" s="61"/>
      <c r="AE25" s="64"/>
      <c r="AF25" s="125"/>
    </row>
    <row r="26" spans="4:32" ht="21" customHeight="1"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4:32" ht="21" customHeight="1"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4:32" ht="21" customHeight="1"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4:32" ht="21" customHeight="1"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4:32" ht="21" customHeight="1"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4:32" ht="21" customHeight="1"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4:32" ht="21" customHeight="1"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21" customHeight="1"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21" customHeight="1"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21" customHeight="1"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21" customHeight="1"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21" customHeight="1"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21" customHeight="1"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21" customHeight="1"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21" customHeight="1"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21" customHeight="1"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21" customHeight="1"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21" customHeight="1"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21" customHeight="1"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</row>
    <row r="421" spans="10:32" ht="21" customHeight="1">
      <c r="J421" s="2"/>
    </row>
    <row r="422" spans="10:32" ht="21" customHeight="1">
      <c r="J422" s="2"/>
    </row>
    <row r="423" spans="10:32" ht="21" customHeight="1">
      <c r="J423" s="2"/>
    </row>
    <row r="424" spans="10:32" ht="21" customHeight="1">
      <c r="J424" s="2"/>
    </row>
    <row r="425" spans="10:32" ht="21" customHeight="1">
      <c r="J425" s="2"/>
    </row>
    <row r="426" spans="10:32" ht="21" customHeight="1">
      <c r="J426" s="2"/>
    </row>
    <row r="427" spans="10:32" ht="21" customHeight="1">
      <c r="J427" s="2"/>
    </row>
    <row r="428" spans="10:32" ht="21" customHeight="1">
      <c r="J428" s="2"/>
    </row>
    <row r="429" spans="10:32" ht="21" customHeight="1">
      <c r="J429" s="2"/>
    </row>
    <row r="430" spans="10:32" ht="21" customHeight="1">
      <c r="J430" s="2"/>
    </row>
    <row r="431" spans="10:32" ht="21" customHeight="1">
      <c r="J431" s="2"/>
    </row>
    <row r="432" spans="10:32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  <row r="560" spans="10:10" ht="15.75">
      <c r="J560" s="2"/>
    </row>
    <row r="561" spans="10:10" ht="15.75">
      <c r="J561" s="2"/>
    </row>
    <row r="562" spans="10:10" ht="15.75">
      <c r="J562" s="2"/>
    </row>
    <row r="563" spans="10:10" ht="15.75">
      <c r="J563" s="2"/>
    </row>
    <row r="564" spans="10:10" ht="15.75">
      <c r="J564" s="2"/>
    </row>
    <row r="565" spans="10:10" ht="15.75">
      <c r="J565" s="2"/>
    </row>
  </sheetData>
  <sheetProtection algorithmName="SHA-512" hashValue="M5pZsWOP1SLSN7ytzhSEESuLwUlNUyX1VkdpE27Z4sGKPymgdWL4dx/O95rGQjY/fw9f0q1A3FmEOFKWYcRcxw==" saltValue="a9lL7kppd3JEuohFUHu2kA==" spinCount="100000" sheet="1" objects="1" scenarios="1"/>
  <mergeCells count="25">
    <mergeCell ref="O5:P5"/>
    <mergeCell ref="O6:P6"/>
    <mergeCell ref="U5:V5"/>
    <mergeCell ref="U6:V6"/>
    <mergeCell ref="D4:D6"/>
    <mergeCell ref="E4:J6"/>
    <mergeCell ref="K5:L5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S5:T5"/>
    <mergeCell ref="S6:T6"/>
    <mergeCell ref="W5:X5"/>
    <mergeCell ref="W6:X6"/>
    <mergeCell ref="K6:L6"/>
    <mergeCell ref="Q5:R5"/>
    <mergeCell ref="Q6:R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D1:AF589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N15" sqref="N15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7109375" style="12" bestFit="1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282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39">
        <v>1</v>
      </c>
      <c r="E9" s="67" t="s">
        <v>147</v>
      </c>
      <c r="F9" s="68"/>
      <c r="G9" s="68"/>
      <c r="H9" s="54">
        <v>2013</v>
      </c>
      <c r="I9" s="58" t="s">
        <v>4</v>
      </c>
      <c r="J9" s="57">
        <f t="shared" ref="J9:J49" si="0">L9+N9+P9+R9+T9+V9+X9+Z9+AB9+AD9+AF9</f>
        <v>800.17750000000001</v>
      </c>
      <c r="K9" s="62" t="s">
        <v>21</v>
      </c>
      <c r="L9" s="59">
        <v>180</v>
      </c>
      <c r="M9" s="62"/>
      <c r="N9" s="59"/>
      <c r="O9" s="17">
        <v>2</v>
      </c>
      <c r="P9" s="20">
        <v>190</v>
      </c>
      <c r="Q9" s="62"/>
      <c r="R9" s="59"/>
      <c r="S9" s="62" t="s">
        <v>21</v>
      </c>
      <c r="T9" s="59">
        <v>0.17749999999999999</v>
      </c>
      <c r="U9" s="62"/>
      <c r="V9" s="59"/>
      <c r="W9" s="17">
        <v>1</v>
      </c>
      <c r="X9" s="20">
        <v>190</v>
      </c>
      <c r="Y9" s="17">
        <v>1</v>
      </c>
      <c r="Z9" s="20">
        <v>240</v>
      </c>
      <c r="AA9" s="62"/>
      <c r="AB9" s="59"/>
      <c r="AC9" s="62"/>
      <c r="AD9" s="59"/>
      <c r="AE9" s="62"/>
      <c r="AF9" s="126"/>
    </row>
    <row r="10" spans="4:32" ht="21" customHeight="1">
      <c r="D10" s="171">
        <v>2</v>
      </c>
      <c r="E10" s="161" t="s">
        <v>234</v>
      </c>
      <c r="F10" s="145"/>
      <c r="G10" s="145"/>
      <c r="H10" s="146">
        <v>2013</v>
      </c>
      <c r="I10" s="147" t="s">
        <v>7</v>
      </c>
      <c r="J10" s="74">
        <f t="shared" si="0"/>
        <v>720.42000000000007</v>
      </c>
      <c r="K10" s="63">
        <v>1</v>
      </c>
      <c r="L10" s="60">
        <v>190</v>
      </c>
      <c r="M10" s="63"/>
      <c r="N10" s="60"/>
      <c r="O10" s="18" t="s">
        <v>118</v>
      </c>
      <c r="P10" s="21">
        <v>0.12</v>
      </c>
      <c r="Q10" s="63"/>
      <c r="R10" s="60"/>
      <c r="S10" s="63">
        <v>2</v>
      </c>
      <c r="T10" s="60">
        <v>0.15</v>
      </c>
      <c r="U10" s="63"/>
      <c r="V10" s="60"/>
      <c r="W10" s="18">
        <v>2</v>
      </c>
      <c r="X10" s="21">
        <v>0.15</v>
      </c>
      <c r="Y10" s="18" t="s">
        <v>12</v>
      </c>
      <c r="Z10" s="21">
        <v>150</v>
      </c>
      <c r="AA10" s="63"/>
      <c r="AB10" s="60"/>
      <c r="AC10" s="63">
        <v>1</v>
      </c>
      <c r="AD10" s="60">
        <v>190</v>
      </c>
      <c r="AE10" s="63">
        <v>1</v>
      </c>
      <c r="AF10" s="124">
        <v>190</v>
      </c>
    </row>
    <row r="11" spans="4:32" ht="21" customHeight="1">
      <c r="D11" s="171">
        <v>3</v>
      </c>
      <c r="E11" s="160" t="s">
        <v>341</v>
      </c>
      <c r="F11" s="148"/>
      <c r="G11" s="148"/>
      <c r="H11" s="149">
        <v>2013</v>
      </c>
      <c r="I11" s="150" t="s">
        <v>4</v>
      </c>
      <c r="J11" s="74">
        <f t="shared" si="0"/>
        <v>650.1</v>
      </c>
      <c r="K11" s="63"/>
      <c r="L11" s="60"/>
      <c r="M11" s="63">
        <v>1</v>
      </c>
      <c r="N11" s="60">
        <v>190</v>
      </c>
      <c r="O11" s="18" t="s">
        <v>119</v>
      </c>
      <c r="P11" s="21">
        <v>0.1</v>
      </c>
      <c r="Q11" s="63">
        <v>1</v>
      </c>
      <c r="R11" s="60">
        <v>190</v>
      </c>
      <c r="S11" s="63"/>
      <c r="T11" s="60"/>
      <c r="U11" s="63"/>
      <c r="V11" s="60"/>
      <c r="W11" s="18" t="s">
        <v>12</v>
      </c>
      <c r="X11" s="21">
        <v>120</v>
      </c>
      <c r="Y11" s="18" t="s">
        <v>12</v>
      </c>
      <c r="Z11" s="21">
        <v>150</v>
      </c>
      <c r="AA11" s="63"/>
      <c r="AB11" s="60"/>
      <c r="AC11" s="63"/>
      <c r="AD11" s="60"/>
      <c r="AE11" s="63"/>
      <c r="AF11" s="124"/>
    </row>
    <row r="12" spans="4:32" ht="21" customHeight="1">
      <c r="D12" s="171">
        <v>4</v>
      </c>
      <c r="E12" s="160" t="s">
        <v>129</v>
      </c>
      <c r="F12" s="148"/>
      <c r="G12" s="148"/>
      <c r="H12" s="212">
        <v>2013</v>
      </c>
      <c r="I12" s="150" t="s">
        <v>5</v>
      </c>
      <c r="J12" s="74">
        <f t="shared" si="0"/>
        <v>587.75</v>
      </c>
      <c r="K12" s="63" t="s">
        <v>21</v>
      </c>
      <c r="L12" s="60">
        <v>127.5</v>
      </c>
      <c r="M12" s="63"/>
      <c r="N12" s="60"/>
      <c r="O12" s="18" t="s">
        <v>12</v>
      </c>
      <c r="P12" s="21">
        <v>150</v>
      </c>
      <c r="Q12" s="63"/>
      <c r="R12" s="60"/>
      <c r="S12" s="63">
        <v>1</v>
      </c>
      <c r="T12" s="60">
        <v>190</v>
      </c>
      <c r="U12" s="63"/>
      <c r="V12" s="60"/>
      <c r="W12" s="18" t="s">
        <v>118</v>
      </c>
      <c r="X12" s="21">
        <v>0.1</v>
      </c>
      <c r="Y12" s="18" t="s">
        <v>118</v>
      </c>
      <c r="Z12" s="21">
        <v>120</v>
      </c>
      <c r="AA12" s="63">
        <v>5</v>
      </c>
      <c r="AB12" s="60">
        <v>0.05</v>
      </c>
      <c r="AC12" s="63" t="s">
        <v>118</v>
      </c>
      <c r="AD12" s="60">
        <v>0.1</v>
      </c>
      <c r="AE12" s="63"/>
      <c r="AF12" s="124"/>
    </row>
    <row r="13" spans="4:32" ht="21" customHeight="1">
      <c r="D13" s="171">
        <v>5</v>
      </c>
      <c r="E13" s="161" t="s">
        <v>184</v>
      </c>
      <c r="F13" s="145"/>
      <c r="G13" s="145"/>
      <c r="H13" s="146">
        <v>2014</v>
      </c>
      <c r="I13" s="147" t="s">
        <v>7</v>
      </c>
      <c r="J13" s="74">
        <f t="shared" si="0"/>
        <v>550.22</v>
      </c>
      <c r="K13" s="63" t="s">
        <v>118</v>
      </c>
      <c r="L13" s="60">
        <v>0.1</v>
      </c>
      <c r="M13" s="63"/>
      <c r="N13" s="60"/>
      <c r="O13" s="18" t="s">
        <v>118</v>
      </c>
      <c r="P13" s="21">
        <v>0.12</v>
      </c>
      <c r="Q13" s="63"/>
      <c r="R13" s="60"/>
      <c r="S13" s="63"/>
      <c r="T13" s="60"/>
      <c r="U13" s="63"/>
      <c r="V13" s="60"/>
      <c r="W13" s="18" t="s">
        <v>12</v>
      </c>
      <c r="X13" s="21">
        <v>120</v>
      </c>
      <c r="Y13" s="18">
        <v>2</v>
      </c>
      <c r="Z13" s="21">
        <v>190</v>
      </c>
      <c r="AA13" s="63"/>
      <c r="AB13" s="60"/>
      <c r="AC13" s="63" t="s">
        <v>12</v>
      </c>
      <c r="AD13" s="60">
        <v>120</v>
      </c>
      <c r="AE13" s="63" t="s">
        <v>12</v>
      </c>
      <c r="AF13" s="124">
        <v>120</v>
      </c>
    </row>
    <row r="14" spans="4:32" ht="21" customHeight="1">
      <c r="D14" s="171">
        <v>6</v>
      </c>
      <c r="E14" s="161" t="s">
        <v>153</v>
      </c>
      <c r="F14" s="145"/>
      <c r="G14" s="145"/>
      <c r="H14" s="146">
        <v>2014</v>
      </c>
      <c r="I14" s="147" t="s">
        <v>7</v>
      </c>
      <c r="J14" s="74">
        <f t="shared" si="0"/>
        <v>500.08000000000004</v>
      </c>
      <c r="K14" s="63" t="s">
        <v>118</v>
      </c>
      <c r="L14" s="60">
        <v>100</v>
      </c>
      <c r="M14" s="63"/>
      <c r="N14" s="60"/>
      <c r="O14" s="18" t="s">
        <v>119</v>
      </c>
      <c r="P14" s="21">
        <v>100</v>
      </c>
      <c r="Q14" s="63"/>
      <c r="R14" s="60"/>
      <c r="S14" s="63"/>
      <c r="T14" s="60"/>
      <c r="U14" s="63"/>
      <c r="V14" s="60"/>
      <c r="W14" s="18" t="s">
        <v>119</v>
      </c>
      <c r="X14" s="21">
        <v>0.08</v>
      </c>
      <c r="Y14" s="18"/>
      <c r="Z14" s="21"/>
      <c r="AA14" s="63"/>
      <c r="AB14" s="60"/>
      <c r="AC14" s="63">
        <v>2</v>
      </c>
      <c r="AD14" s="60">
        <v>150</v>
      </c>
      <c r="AE14" s="63">
        <v>2</v>
      </c>
      <c r="AF14" s="124">
        <v>150</v>
      </c>
    </row>
    <row r="15" spans="4:32" ht="21" customHeight="1">
      <c r="D15" s="171">
        <v>7</v>
      </c>
      <c r="E15" s="161" t="s">
        <v>183</v>
      </c>
      <c r="F15" s="145"/>
      <c r="G15" s="145"/>
      <c r="H15" s="146">
        <v>2014</v>
      </c>
      <c r="I15" s="147" t="s">
        <v>7</v>
      </c>
      <c r="J15" s="74">
        <f t="shared" si="0"/>
        <v>480.20000000000005</v>
      </c>
      <c r="K15" s="63" t="s">
        <v>12</v>
      </c>
      <c r="L15" s="60">
        <v>120</v>
      </c>
      <c r="M15" s="63"/>
      <c r="N15" s="60"/>
      <c r="O15" s="18" t="s">
        <v>118</v>
      </c>
      <c r="P15" s="21">
        <v>120</v>
      </c>
      <c r="Q15" s="63"/>
      <c r="R15" s="60"/>
      <c r="S15" s="63"/>
      <c r="T15" s="60"/>
      <c r="U15" s="63"/>
      <c r="V15" s="60"/>
      <c r="W15" s="18" t="s">
        <v>118</v>
      </c>
      <c r="X15" s="21">
        <v>0.1</v>
      </c>
      <c r="Y15" s="18" t="s">
        <v>118</v>
      </c>
      <c r="Z15" s="21">
        <v>120</v>
      </c>
      <c r="AA15" s="63"/>
      <c r="AB15" s="60"/>
      <c r="AC15" s="63" t="s">
        <v>118</v>
      </c>
      <c r="AD15" s="60">
        <v>0.1</v>
      </c>
      <c r="AE15" s="63" t="s">
        <v>12</v>
      </c>
      <c r="AF15" s="124">
        <v>120</v>
      </c>
    </row>
    <row r="16" spans="4:32" ht="21" customHeight="1">
      <c r="D16" s="171">
        <v>8</v>
      </c>
      <c r="E16" s="161" t="s">
        <v>363</v>
      </c>
      <c r="F16" s="145"/>
      <c r="G16" s="145"/>
      <c r="H16" s="146">
        <v>2013</v>
      </c>
      <c r="I16" s="147" t="s">
        <v>3</v>
      </c>
      <c r="J16" s="74">
        <f t="shared" si="0"/>
        <v>470.06</v>
      </c>
      <c r="K16" s="63"/>
      <c r="L16" s="60"/>
      <c r="M16" s="63"/>
      <c r="N16" s="60"/>
      <c r="O16" s="18" t="s">
        <v>116</v>
      </c>
      <c r="P16" s="21">
        <v>0.06</v>
      </c>
      <c r="Q16" s="63">
        <v>2</v>
      </c>
      <c r="R16" s="60">
        <v>150</v>
      </c>
      <c r="S16" s="63" t="s">
        <v>12</v>
      </c>
      <c r="T16" s="60">
        <v>120</v>
      </c>
      <c r="U16" s="63"/>
      <c r="V16" s="60"/>
      <c r="W16" s="18" t="s">
        <v>119</v>
      </c>
      <c r="X16" s="21">
        <v>80</v>
      </c>
      <c r="Y16" s="18"/>
      <c r="Z16" s="21"/>
      <c r="AA16" s="63">
        <v>1</v>
      </c>
      <c r="AB16" s="60">
        <v>120</v>
      </c>
      <c r="AC16" s="63"/>
      <c r="AD16" s="60"/>
      <c r="AE16" s="63"/>
      <c r="AF16" s="124"/>
    </row>
    <row r="17" spans="4:32" ht="21" customHeight="1">
      <c r="D17" s="172">
        <v>9</v>
      </c>
      <c r="E17" s="155" t="s">
        <v>210</v>
      </c>
      <c r="F17" s="152"/>
      <c r="G17" s="152"/>
      <c r="H17" s="153">
        <v>2015</v>
      </c>
      <c r="I17" s="154" t="s">
        <v>7</v>
      </c>
      <c r="J17" s="74">
        <f t="shared" si="0"/>
        <v>400</v>
      </c>
      <c r="K17" s="63" t="s">
        <v>118</v>
      </c>
      <c r="L17" s="60">
        <v>100</v>
      </c>
      <c r="M17" s="63"/>
      <c r="N17" s="60"/>
      <c r="O17" s="18" t="s">
        <v>119</v>
      </c>
      <c r="P17" s="21">
        <v>100</v>
      </c>
      <c r="Q17" s="63"/>
      <c r="R17" s="60"/>
      <c r="S17" s="63"/>
      <c r="T17" s="60"/>
      <c r="U17" s="63"/>
      <c r="V17" s="60"/>
      <c r="W17" s="18" t="s">
        <v>119</v>
      </c>
      <c r="X17" s="21">
        <v>80</v>
      </c>
      <c r="Y17" s="18"/>
      <c r="Z17" s="21"/>
      <c r="AA17" s="63"/>
      <c r="AB17" s="60"/>
      <c r="AC17" s="63" t="s">
        <v>12</v>
      </c>
      <c r="AD17" s="60">
        <v>120</v>
      </c>
      <c r="AE17" s="63"/>
      <c r="AF17" s="124"/>
    </row>
    <row r="18" spans="4:32" ht="21" customHeight="1">
      <c r="D18" s="172">
        <v>10</v>
      </c>
      <c r="E18" s="155" t="s">
        <v>204</v>
      </c>
      <c r="F18" s="152"/>
      <c r="G18" s="152"/>
      <c r="H18" s="153">
        <v>2013</v>
      </c>
      <c r="I18" s="154" t="s">
        <v>3</v>
      </c>
      <c r="J18" s="74">
        <f t="shared" si="0"/>
        <v>295</v>
      </c>
      <c r="K18" s="63"/>
      <c r="L18" s="60"/>
      <c r="M18" s="63"/>
      <c r="N18" s="60"/>
      <c r="O18" s="18" t="s">
        <v>119</v>
      </c>
      <c r="P18" s="21">
        <v>100</v>
      </c>
      <c r="Q18" s="63"/>
      <c r="R18" s="60"/>
      <c r="S18" s="63" t="s">
        <v>12</v>
      </c>
      <c r="T18" s="60">
        <v>120</v>
      </c>
      <c r="U18" s="63"/>
      <c r="V18" s="60"/>
      <c r="W18" s="18"/>
      <c r="X18" s="21"/>
      <c r="Y18" s="18"/>
      <c r="Z18" s="21"/>
      <c r="AA18" s="63">
        <v>3</v>
      </c>
      <c r="AB18" s="60">
        <v>75</v>
      </c>
      <c r="AC18" s="63"/>
      <c r="AD18" s="60"/>
      <c r="AE18" s="63"/>
      <c r="AF18" s="124"/>
    </row>
    <row r="19" spans="4:32" ht="21" customHeight="1">
      <c r="D19" s="172">
        <v>11</v>
      </c>
      <c r="E19" s="155" t="s">
        <v>235</v>
      </c>
      <c r="F19" s="152"/>
      <c r="G19" s="152"/>
      <c r="H19" s="153">
        <v>2014</v>
      </c>
      <c r="I19" s="154" t="s">
        <v>7</v>
      </c>
      <c r="J19" s="74">
        <f t="shared" si="0"/>
        <v>240</v>
      </c>
      <c r="K19" s="63" t="s">
        <v>40</v>
      </c>
      <c r="L19" s="60">
        <v>40</v>
      </c>
      <c r="M19" s="63"/>
      <c r="N19" s="60"/>
      <c r="O19" s="18"/>
      <c r="P19" s="21"/>
      <c r="Q19" s="63"/>
      <c r="R19" s="60"/>
      <c r="S19" s="63"/>
      <c r="T19" s="60"/>
      <c r="U19" s="63"/>
      <c r="V19" s="60"/>
      <c r="W19" s="18"/>
      <c r="X19" s="21"/>
      <c r="Y19" s="18"/>
      <c r="Z19" s="21"/>
      <c r="AA19" s="63"/>
      <c r="AB19" s="60"/>
      <c r="AC19" s="63" t="s">
        <v>118</v>
      </c>
      <c r="AD19" s="60">
        <v>100</v>
      </c>
      <c r="AE19" s="63" t="s">
        <v>118</v>
      </c>
      <c r="AF19" s="124">
        <v>100</v>
      </c>
    </row>
    <row r="20" spans="4:32" ht="21" customHeight="1">
      <c r="D20" s="172">
        <v>12</v>
      </c>
      <c r="E20" s="155" t="s">
        <v>242</v>
      </c>
      <c r="F20" s="152"/>
      <c r="G20" s="152"/>
      <c r="H20" s="153">
        <v>2013</v>
      </c>
      <c r="I20" s="154" t="s">
        <v>9</v>
      </c>
      <c r="J20" s="74">
        <f t="shared" si="0"/>
        <v>230</v>
      </c>
      <c r="K20" s="63"/>
      <c r="L20" s="60"/>
      <c r="M20" s="63">
        <v>2</v>
      </c>
      <c r="N20" s="60">
        <v>150</v>
      </c>
      <c r="O20" s="18" t="s">
        <v>115</v>
      </c>
      <c r="P20" s="21">
        <v>80</v>
      </c>
      <c r="Q20" s="63"/>
      <c r="R20" s="60"/>
      <c r="S20" s="63"/>
      <c r="T20" s="60"/>
      <c r="U20" s="63"/>
      <c r="V20" s="60"/>
      <c r="W20" s="18"/>
      <c r="X20" s="21"/>
      <c r="Y20" s="18"/>
      <c r="Z20" s="21"/>
      <c r="AA20" s="63"/>
      <c r="AB20" s="60"/>
      <c r="AC20" s="63"/>
      <c r="AD20" s="60"/>
      <c r="AE20" s="63"/>
      <c r="AF20" s="124"/>
    </row>
    <row r="21" spans="4:32" ht="21" customHeight="1">
      <c r="D21" s="172">
        <v>13</v>
      </c>
      <c r="E21" s="162" t="s">
        <v>398</v>
      </c>
      <c r="F21" s="163"/>
      <c r="G21" s="163"/>
      <c r="H21" s="164">
        <v>2013</v>
      </c>
      <c r="I21" s="165" t="s">
        <v>9</v>
      </c>
      <c r="J21" s="74">
        <f t="shared" si="0"/>
        <v>220</v>
      </c>
      <c r="K21" s="63"/>
      <c r="L21" s="60"/>
      <c r="M21" s="63" t="s">
        <v>116</v>
      </c>
      <c r="N21" s="60">
        <v>100</v>
      </c>
      <c r="O21" s="18"/>
      <c r="P21" s="21"/>
      <c r="Q21" s="63"/>
      <c r="R21" s="60"/>
      <c r="S21" s="63"/>
      <c r="T21" s="60"/>
      <c r="U21" s="63"/>
      <c r="V21" s="60"/>
      <c r="W21" s="18" t="s">
        <v>116</v>
      </c>
      <c r="X21" s="21">
        <v>40</v>
      </c>
      <c r="Y21" s="18"/>
      <c r="Z21" s="21"/>
      <c r="AA21" s="63"/>
      <c r="AB21" s="60"/>
      <c r="AC21" s="63" t="s">
        <v>119</v>
      </c>
      <c r="AD21" s="60">
        <v>80</v>
      </c>
      <c r="AE21" s="63"/>
      <c r="AF21" s="124"/>
    </row>
    <row r="22" spans="4:32" ht="21" customHeight="1">
      <c r="D22" s="172">
        <v>14</v>
      </c>
      <c r="E22" s="155" t="s">
        <v>434</v>
      </c>
      <c r="F22" s="152"/>
      <c r="G22" s="152"/>
      <c r="H22" s="153">
        <v>2015</v>
      </c>
      <c r="I22" s="154" t="s">
        <v>7</v>
      </c>
      <c r="J22" s="74">
        <f t="shared" si="0"/>
        <v>180</v>
      </c>
      <c r="K22" s="63"/>
      <c r="L22" s="60"/>
      <c r="M22" s="63"/>
      <c r="N22" s="60"/>
      <c r="O22" s="18"/>
      <c r="P22" s="21"/>
      <c r="Q22" s="63"/>
      <c r="R22" s="60"/>
      <c r="S22" s="63"/>
      <c r="T22" s="60"/>
      <c r="U22" s="63"/>
      <c r="V22" s="60"/>
      <c r="W22" s="18" t="s">
        <v>119</v>
      </c>
      <c r="X22" s="21">
        <v>80</v>
      </c>
      <c r="Y22" s="18"/>
      <c r="Z22" s="21"/>
      <c r="AA22" s="63"/>
      <c r="AB22" s="60"/>
      <c r="AC22" s="63" t="s">
        <v>118</v>
      </c>
      <c r="AD22" s="60">
        <v>100</v>
      </c>
      <c r="AE22" s="63"/>
      <c r="AF22" s="124"/>
    </row>
    <row r="23" spans="4:32" ht="21" customHeight="1">
      <c r="D23" s="172">
        <v>15</v>
      </c>
      <c r="E23" s="155" t="s">
        <v>493</v>
      </c>
      <c r="F23" s="152"/>
      <c r="G23" s="152"/>
      <c r="H23" s="153">
        <v>2013</v>
      </c>
      <c r="I23" s="154" t="s">
        <v>3</v>
      </c>
      <c r="J23" s="74">
        <f t="shared" si="0"/>
        <v>165</v>
      </c>
      <c r="K23" s="63"/>
      <c r="L23" s="60"/>
      <c r="M23" s="63"/>
      <c r="N23" s="60"/>
      <c r="O23" s="18"/>
      <c r="P23" s="21"/>
      <c r="Q23" s="63"/>
      <c r="R23" s="60"/>
      <c r="S23" s="63" t="s">
        <v>118</v>
      </c>
      <c r="T23" s="60">
        <v>100</v>
      </c>
      <c r="U23" s="63"/>
      <c r="V23" s="60"/>
      <c r="W23" s="18"/>
      <c r="X23" s="21"/>
      <c r="Y23" s="18"/>
      <c r="Z23" s="21"/>
      <c r="AA23" s="63">
        <v>4</v>
      </c>
      <c r="AB23" s="60">
        <v>65</v>
      </c>
      <c r="AC23" s="63"/>
      <c r="AD23" s="60"/>
      <c r="AE23" s="63"/>
      <c r="AF23" s="124"/>
    </row>
    <row r="24" spans="4:32" ht="21" customHeight="1">
      <c r="D24" s="172">
        <v>16</v>
      </c>
      <c r="E24" s="155" t="s">
        <v>383</v>
      </c>
      <c r="F24" s="152"/>
      <c r="G24" s="152"/>
      <c r="H24" s="153">
        <v>2015</v>
      </c>
      <c r="I24" s="154" t="s">
        <v>6</v>
      </c>
      <c r="J24" s="74">
        <f t="shared" si="0"/>
        <v>160</v>
      </c>
      <c r="K24" s="63"/>
      <c r="L24" s="60"/>
      <c r="M24" s="63"/>
      <c r="N24" s="60"/>
      <c r="O24" s="18"/>
      <c r="P24" s="21"/>
      <c r="Q24" s="63"/>
      <c r="R24" s="60"/>
      <c r="S24" s="63"/>
      <c r="T24" s="60"/>
      <c r="U24" s="63"/>
      <c r="V24" s="60"/>
      <c r="W24" s="18"/>
      <c r="X24" s="21"/>
      <c r="Y24" s="18"/>
      <c r="Z24" s="21"/>
      <c r="AA24" s="63"/>
      <c r="AB24" s="60"/>
      <c r="AC24" s="63" t="s">
        <v>116</v>
      </c>
      <c r="AD24" s="60">
        <v>60</v>
      </c>
      <c r="AE24" s="63" t="s">
        <v>118</v>
      </c>
      <c r="AF24" s="124">
        <v>100</v>
      </c>
    </row>
    <row r="25" spans="4:32" ht="21" customHeight="1">
      <c r="D25" s="172">
        <v>17</v>
      </c>
      <c r="E25" s="162" t="s">
        <v>472</v>
      </c>
      <c r="F25" s="163"/>
      <c r="G25" s="163"/>
      <c r="H25" s="164">
        <v>2013</v>
      </c>
      <c r="I25" s="165" t="s">
        <v>1</v>
      </c>
      <c r="J25" s="74">
        <f t="shared" si="0"/>
        <v>140</v>
      </c>
      <c r="K25" s="63"/>
      <c r="L25" s="60"/>
      <c r="M25" s="63"/>
      <c r="N25" s="60"/>
      <c r="O25" s="18"/>
      <c r="P25" s="21"/>
      <c r="Q25" s="63" t="s">
        <v>118</v>
      </c>
      <c r="R25" s="60">
        <v>100</v>
      </c>
      <c r="S25" s="63"/>
      <c r="T25" s="60"/>
      <c r="U25" s="63">
        <v>6</v>
      </c>
      <c r="V25" s="60">
        <v>40</v>
      </c>
      <c r="W25" s="18"/>
      <c r="X25" s="21"/>
      <c r="Y25" s="18"/>
      <c r="Z25" s="21"/>
      <c r="AA25" s="63"/>
      <c r="AB25" s="60"/>
      <c r="AC25" s="63"/>
      <c r="AD25" s="60"/>
      <c r="AE25" s="63"/>
      <c r="AF25" s="124"/>
    </row>
    <row r="26" spans="4:32" ht="21" customHeight="1">
      <c r="D26" s="172">
        <v>18</v>
      </c>
      <c r="E26" s="155" t="s">
        <v>340</v>
      </c>
      <c r="F26" s="152"/>
      <c r="G26" s="152"/>
      <c r="H26" s="153">
        <v>2013</v>
      </c>
      <c r="I26" s="154" t="s">
        <v>4</v>
      </c>
      <c r="J26" s="74">
        <f t="shared" si="0"/>
        <v>140</v>
      </c>
      <c r="K26" s="63"/>
      <c r="L26" s="60"/>
      <c r="M26" s="63"/>
      <c r="N26" s="60"/>
      <c r="O26" s="18" t="s">
        <v>117</v>
      </c>
      <c r="P26" s="21">
        <v>40</v>
      </c>
      <c r="Q26" s="63"/>
      <c r="R26" s="60"/>
      <c r="S26" s="63"/>
      <c r="T26" s="60"/>
      <c r="U26" s="63"/>
      <c r="V26" s="60"/>
      <c r="W26" s="18" t="s">
        <v>115</v>
      </c>
      <c r="X26" s="21">
        <v>60</v>
      </c>
      <c r="Y26" s="18"/>
      <c r="Z26" s="21"/>
      <c r="AA26" s="63"/>
      <c r="AB26" s="60"/>
      <c r="AC26" s="63" t="s">
        <v>117</v>
      </c>
      <c r="AD26" s="60">
        <v>40</v>
      </c>
      <c r="AE26" s="63"/>
      <c r="AF26" s="124"/>
    </row>
    <row r="27" spans="4:32" ht="21" customHeight="1">
      <c r="D27" s="172">
        <v>19</v>
      </c>
      <c r="E27" s="155" t="s">
        <v>497</v>
      </c>
      <c r="F27" s="152"/>
      <c r="G27" s="152"/>
      <c r="H27" s="153">
        <v>2013</v>
      </c>
      <c r="I27" s="154" t="s">
        <v>5</v>
      </c>
      <c r="J27" s="74">
        <f t="shared" si="0"/>
        <v>135</v>
      </c>
      <c r="K27" s="63"/>
      <c r="L27" s="60"/>
      <c r="M27" s="63"/>
      <c r="N27" s="60"/>
      <c r="O27" s="18"/>
      <c r="P27" s="21"/>
      <c r="Q27" s="63"/>
      <c r="R27" s="60"/>
      <c r="S27" s="63" t="s">
        <v>40</v>
      </c>
      <c r="T27" s="60">
        <v>40</v>
      </c>
      <c r="U27" s="63"/>
      <c r="V27" s="60"/>
      <c r="W27" s="18"/>
      <c r="X27" s="21"/>
      <c r="Y27" s="18"/>
      <c r="Z27" s="21"/>
      <c r="AA27" s="63">
        <v>2</v>
      </c>
      <c r="AB27" s="60">
        <v>95</v>
      </c>
      <c r="AC27" s="63"/>
      <c r="AD27" s="60"/>
      <c r="AE27" s="63"/>
      <c r="AF27" s="124"/>
    </row>
    <row r="28" spans="4:32" ht="21" customHeight="1">
      <c r="D28" s="172">
        <v>20</v>
      </c>
      <c r="E28" s="162" t="s">
        <v>397</v>
      </c>
      <c r="F28" s="163"/>
      <c r="G28" s="163"/>
      <c r="H28" s="164">
        <v>2013</v>
      </c>
      <c r="I28" s="165" t="s">
        <v>9</v>
      </c>
      <c r="J28" s="74">
        <f t="shared" si="0"/>
        <v>120</v>
      </c>
      <c r="K28" s="63"/>
      <c r="L28" s="60"/>
      <c r="M28" s="63" t="s">
        <v>12</v>
      </c>
      <c r="N28" s="60">
        <v>120</v>
      </c>
      <c r="O28" s="18"/>
      <c r="P28" s="21"/>
      <c r="Q28" s="63"/>
      <c r="R28" s="60"/>
      <c r="S28" s="63"/>
      <c r="T28" s="60"/>
      <c r="U28" s="63"/>
      <c r="V28" s="60"/>
      <c r="W28" s="18"/>
      <c r="X28" s="21"/>
      <c r="Y28" s="18"/>
      <c r="Z28" s="21"/>
      <c r="AA28" s="63"/>
      <c r="AB28" s="60"/>
      <c r="AC28" s="63"/>
      <c r="AD28" s="60"/>
      <c r="AE28" s="63"/>
      <c r="AF28" s="124"/>
    </row>
    <row r="29" spans="4:32" ht="21" customHeight="1">
      <c r="D29" s="172">
        <v>21</v>
      </c>
      <c r="E29" s="155" t="s">
        <v>494</v>
      </c>
      <c r="F29" s="152"/>
      <c r="G29" s="152"/>
      <c r="H29" s="153">
        <v>2013</v>
      </c>
      <c r="I29" s="154" t="s">
        <v>5</v>
      </c>
      <c r="J29" s="74">
        <f t="shared" si="0"/>
        <v>120</v>
      </c>
      <c r="K29" s="63"/>
      <c r="L29" s="60"/>
      <c r="M29" s="63"/>
      <c r="N29" s="60"/>
      <c r="O29" s="18"/>
      <c r="P29" s="21"/>
      <c r="Q29" s="63"/>
      <c r="R29" s="60"/>
      <c r="S29" s="63" t="s">
        <v>116</v>
      </c>
      <c r="T29" s="60">
        <v>80</v>
      </c>
      <c r="U29" s="63"/>
      <c r="V29" s="60"/>
      <c r="W29" s="18"/>
      <c r="X29" s="21"/>
      <c r="Y29" s="18"/>
      <c r="Z29" s="21"/>
      <c r="AA29" s="63">
        <v>6</v>
      </c>
      <c r="AB29" s="60">
        <v>40</v>
      </c>
      <c r="AC29" s="63"/>
      <c r="AD29" s="60"/>
      <c r="AE29" s="63"/>
      <c r="AF29" s="124"/>
    </row>
    <row r="30" spans="4:32" ht="21" customHeight="1">
      <c r="D30" s="172">
        <v>22</v>
      </c>
      <c r="E30" s="155" t="s">
        <v>441</v>
      </c>
      <c r="F30" s="152"/>
      <c r="G30" s="152"/>
      <c r="H30" s="153">
        <v>2013</v>
      </c>
      <c r="I30" s="154" t="s">
        <v>4</v>
      </c>
      <c r="J30" s="74">
        <f t="shared" si="0"/>
        <v>108</v>
      </c>
      <c r="K30" s="63"/>
      <c r="L30" s="60"/>
      <c r="M30" s="63"/>
      <c r="N30" s="60"/>
      <c r="O30" s="18" t="s">
        <v>40</v>
      </c>
      <c r="P30" s="21">
        <v>24</v>
      </c>
      <c r="Q30" s="63"/>
      <c r="R30" s="60"/>
      <c r="S30" s="63"/>
      <c r="T30" s="60"/>
      <c r="U30" s="63"/>
      <c r="V30" s="60"/>
      <c r="W30" s="18"/>
      <c r="X30" s="21"/>
      <c r="Y30" s="18"/>
      <c r="Z30" s="21"/>
      <c r="AA30" s="63"/>
      <c r="AB30" s="60"/>
      <c r="AC30" s="63" t="s">
        <v>40</v>
      </c>
      <c r="AD30" s="60">
        <v>24</v>
      </c>
      <c r="AE30" s="63" t="s">
        <v>117</v>
      </c>
      <c r="AF30" s="124">
        <v>60</v>
      </c>
    </row>
    <row r="31" spans="4:32" ht="21" customHeight="1">
      <c r="D31" s="172">
        <v>23</v>
      </c>
      <c r="E31" s="155" t="s">
        <v>438</v>
      </c>
      <c r="F31" s="152"/>
      <c r="G31" s="152"/>
      <c r="H31" s="153">
        <v>2013</v>
      </c>
      <c r="I31" s="154" t="s">
        <v>328</v>
      </c>
      <c r="J31" s="74">
        <f t="shared" si="0"/>
        <v>100</v>
      </c>
      <c r="K31" s="63"/>
      <c r="L31" s="60"/>
      <c r="M31" s="63"/>
      <c r="N31" s="60"/>
      <c r="O31" s="18" t="s">
        <v>119</v>
      </c>
      <c r="P31" s="21">
        <v>100</v>
      </c>
      <c r="Q31" s="63"/>
      <c r="R31" s="60"/>
      <c r="S31" s="63"/>
      <c r="T31" s="60"/>
      <c r="U31" s="63"/>
      <c r="V31" s="60"/>
      <c r="W31" s="18"/>
      <c r="X31" s="21"/>
      <c r="Y31" s="18"/>
      <c r="Z31" s="21"/>
      <c r="AA31" s="63"/>
      <c r="AB31" s="60"/>
      <c r="AC31" s="63"/>
      <c r="AD31" s="60"/>
      <c r="AE31" s="63"/>
      <c r="AF31" s="124"/>
    </row>
    <row r="32" spans="4:32" ht="21" customHeight="1">
      <c r="D32" s="172">
        <v>24</v>
      </c>
      <c r="E32" s="155" t="s">
        <v>433</v>
      </c>
      <c r="F32" s="152"/>
      <c r="G32" s="152"/>
      <c r="H32" s="153">
        <v>2014</v>
      </c>
      <c r="I32" s="154" t="s">
        <v>71</v>
      </c>
      <c r="J32" s="74">
        <f t="shared" si="0"/>
        <v>95</v>
      </c>
      <c r="K32" s="63"/>
      <c r="L32" s="60"/>
      <c r="M32" s="63"/>
      <c r="N32" s="60"/>
      <c r="O32" s="18"/>
      <c r="P32" s="21"/>
      <c r="Q32" s="63"/>
      <c r="R32" s="60"/>
      <c r="S32" s="63"/>
      <c r="T32" s="60"/>
      <c r="U32" s="63">
        <v>2</v>
      </c>
      <c r="V32" s="60">
        <v>95</v>
      </c>
      <c r="W32" s="18"/>
      <c r="X32" s="21"/>
      <c r="Y32" s="18"/>
      <c r="Z32" s="21"/>
      <c r="AA32" s="63"/>
      <c r="AB32" s="60"/>
      <c r="AC32" s="63"/>
      <c r="AD32" s="60"/>
      <c r="AE32" s="63"/>
      <c r="AF32" s="124"/>
    </row>
    <row r="33" spans="4:32" ht="21" customHeight="1">
      <c r="D33" s="172">
        <v>25</v>
      </c>
      <c r="E33" s="155" t="s">
        <v>629</v>
      </c>
      <c r="F33" s="152"/>
      <c r="G33" s="152"/>
      <c r="H33" s="153">
        <v>2013</v>
      </c>
      <c r="I33" s="154" t="s">
        <v>9</v>
      </c>
      <c r="J33" s="74">
        <f t="shared" si="0"/>
        <v>80</v>
      </c>
      <c r="K33" s="63"/>
      <c r="L33" s="60"/>
      <c r="M33" s="63"/>
      <c r="N33" s="60"/>
      <c r="O33" s="18"/>
      <c r="P33" s="21"/>
      <c r="Q33" s="63"/>
      <c r="R33" s="60"/>
      <c r="S33" s="63"/>
      <c r="T33" s="60"/>
      <c r="U33" s="63"/>
      <c r="V33" s="60"/>
      <c r="W33" s="18"/>
      <c r="X33" s="21"/>
      <c r="Y33" s="18"/>
      <c r="Z33" s="21"/>
      <c r="AA33" s="63"/>
      <c r="AB33" s="60"/>
      <c r="AC33" s="63" t="s">
        <v>119</v>
      </c>
      <c r="AD33" s="60">
        <v>80</v>
      </c>
      <c r="AE33" s="63"/>
      <c r="AF33" s="124"/>
    </row>
    <row r="34" spans="4:32" ht="21" customHeight="1">
      <c r="D34" s="172">
        <v>26</v>
      </c>
      <c r="E34" s="155" t="s">
        <v>435</v>
      </c>
      <c r="F34" s="152"/>
      <c r="G34" s="152"/>
      <c r="H34" s="153">
        <v>2014</v>
      </c>
      <c r="I34" s="154" t="s">
        <v>345</v>
      </c>
      <c r="J34" s="74">
        <f t="shared" si="0"/>
        <v>80</v>
      </c>
      <c r="K34" s="63"/>
      <c r="L34" s="60"/>
      <c r="M34" s="63"/>
      <c r="N34" s="60"/>
      <c r="O34" s="18"/>
      <c r="P34" s="21"/>
      <c r="Q34" s="63"/>
      <c r="R34" s="60"/>
      <c r="S34" s="63"/>
      <c r="T34" s="60"/>
      <c r="U34" s="63"/>
      <c r="V34" s="60"/>
      <c r="W34" s="18" t="s">
        <v>119</v>
      </c>
      <c r="X34" s="21">
        <v>80</v>
      </c>
      <c r="Y34" s="18"/>
      <c r="Z34" s="21"/>
      <c r="AA34" s="63"/>
      <c r="AB34" s="60"/>
      <c r="AC34" s="63"/>
      <c r="AD34" s="60"/>
      <c r="AE34" s="63"/>
      <c r="AF34" s="124"/>
    </row>
    <row r="35" spans="4:32" ht="21" customHeight="1">
      <c r="D35" s="172">
        <v>27</v>
      </c>
      <c r="E35" s="162" t="s">
        <v>399</v>
      </c>
      <c r="F35" s="163"/>
      <c r="G35" s="163"/>
      <c r="H35" s="164">
        <v>2013</v>
      </c>
      <c r="I35" s="165" t="s">
        <v>9</v>
      </c>
      <c r="J35" s="74">
        <f t="shared" si="0"/>
        <v>80</v>
      </c>
      <c r="K35" s="63"/>
      <c r="L35" s="60"/>
      <c r="M35" s="63" t="s">
        <v>117</v>
      </c>
      <c r="N35" s="60">
        <v>80</v>
      </c>
      <c r="O35" s="18"/>
      <c r="P35" s="21"/>
      <c r="Q35" s="63"/>
      <c r="R35" s="60"/>
      <c r="S35" s="63"/>
      <c r="T35" s="60"/>
      <c r="U35" s="63"/>
      <c r="V35" s="60"/>
      <c r="W35" s="18"/>
      <c r="X35" s="21"/>
      <c r="Y35" s="18"/>
      <c r="Z35" s="21"/>
      <c r="AA35" s="63"/>
      <c r="AB35" s="60"/>
      <c r="AC35" s="63"/>
      <c r="AD35" s="60"/>
      <c r="AE35" s="63"/>
      <c r="AF35" s="124"/>
    </row>
    <row r="36" spans="4:32" ht="21" customHeight="1">
      <c r="D36" s="172">
        <v>28</v>
      </c>
      <c r="E36" s="155" t="s">
        <v>559</v>
      </c>
      <c r="F36" s="152"/>
      <c r="G36" s="152"/>
      <c r="H36" s="153">
        <v>2013</v>
      </c>
      <c r="I36" s="154" t="s">
        <v>4</v>
      </c>
      <c r="J36" s="74">
        <f t="shared" si="0"/>
        <v>60</v>
      </c>
      <c r="K36" s="63"/>
      <c r="L36" s="60"/>
      <c r="M36" s="63"/>
      <c r="N36" s="60"/>
      <c r="O36" s="18"/>
      <c r="P36" s="21"/>
      <c r="Q36" s="63"/>
      <c r="R36" s="60"/>
      <c r="S36" s="63"/>
      <c r="T36" s="60"/>
      <c r="U36" s="63"/>
      <c r="V36" s="60"/>
      <c r="W36" s="18" t="s">
        <v>115</v>
      </c>
      <c r="X36" s="21">
        <v>60</v>
      </c>
      <c r="Y36" s="18"/>
      <c r="Z36" s="21"/>
      <c r="AA36" s="63"/>
      <c r="AB36" s="60"/>
      <c r="AC36" s="63"/>
      <c r="AD36" s="60"/>
      <c r="AE36" s="63"/>
      <c r="AF36" s="124"/>
    </row>
    <row r="37" spans="4:32" ht="21" customHeight="1">
      <c r="D37" s="172">
        <v>29</v>
      </c>
      <c r="E37" s="155" t="s">
        <v>469</v>
      </c>
      <c r="F37" s="152"/>
      <c r="G37" s="152"/>
      <c r="H37" s="153">
        <v>2014</v>
      </c>
      <c r="I37" s="154" t="s">
        <v>8</v>
      </c>
      <c r="J37" s="74">
        <f t="shared" si="0"/>
        <v>60</v>
      </c>
      <c r="K37" s="63"/>
      <c r="L37" s="60"/>
      <c r="M37" s="63"/>
      <c r="N37" s="60"/>
      <c r="O37" s="18"/>
      <c r="P37" s="21"/>
      <c r="Q37" s="63" t="s">
        <v>117</v>
      </c>
      <c r="R37" s="60">
        <v>60</v>
      </c>
      <c r="S37" s="63"/>
      <c r="T37" s="60"/>
      <c r="U37" s="63"/>
      <c r="V37" s="60"/>
      <c r="W37" s="18"/>
      <c r="X37" s="21"/>
      <c r="Y37" s="18"/>
      <c r="Z37" s="21"/>
      <c r="AA37" s="63"/>
      <c r="AB37" s="60"/>
      <c r="AC37" s="63"/>
      <c r="AD37" s="60"/>
      <c r="AE37" s="63"/>
      <c r="AF37" s="124"/>
    </row>
    <row r="38" spans="4:32" ht="21" customHeight="1">
      <c r="D38" s="172">
        <v>30</v>
      </c>
      <c r="E38" s="155" t="s">
        <v>496</v>
      </c>
      <c r="F38" s="152"/>
      <c r="G38" s="152"/>
      <c r="H38" s="153">
        <v>2015</v>
      </c>
      <c r="I38" s="154" t="s">
        <v>5</v>
      </c>
      <c r="J38" s="74">
        <f t="shared" si="0"/>
        <v>45</v>
      </c>
      <c r="K38" s="63"/>
      <c r="L38" s="60"/>
      <c r="M38" s="63"/>
      <c r="N38" s="60"/>
      <c r="O38" s="18"/>
      <c r="P38" s="21"/>
      <c r="Q38" s="63"/>
      <c r="R38" s="60"/>
      <c r="S38" s="63" t="s">
        <v>40</v>
      </c>
      <c r="T38" s="60">
        <v>40</v>
      </c>
      <c r="U38" s="63"/>
      <c r="V38" s="60"/>
      <c r="W38" s="18"/>
      <c r="X38" s="21"/>
      <c r="Y38" s="18"/>
      <c r="Z38" s="21"/>
      <c r="AA38" s="63">
        <v>10</v>
      </c>
      <c r="AB38" s="60">
        <v>5</v>
      </c>
      <c r="AC38" s="63"/>
      <c r="AD38" s="60"/>
      <c r="AE38" s="63"/>
      <c r="AF38" s="124"/>
    </row>
    <row r="39" spans="4:32" ht="21" customHeight="1">
      <c r="D39" s="172">
        <v>31</v>
      </c>
      <c r="E39" s="155" t="s">
        <v>676</v>
      </c>
      <c r="F39" s="152"/>
      <c r="G39" s="152"/>
      <c r="H39" s="153">
        <v>2013</v>
      </c>
      <c r="I39" s="154" t="s">
        <v>7</v>
      </c>
      <c r="J39" s="74">
        <f t="shared" si="0"/>
        <v>40</v>
      </c>
      <c r="K39" s="63"/>
      <c r="L39" s="60"/>
      <c r="M39" s="63"/>
      <c r="N39" s="60"/>
      <c r="O39" s="18"/>
      <c r="P39" s="21"/>
      <c r="Q39" s="63"/>
      <c r="R39" s="60"/>
      <c r="S39" s="63"/>
      <c r="T39" s="60"/>
      <c r="U39" s="63"/>
      <c r="V39" s="60"/>
      <c r="W39" s="18"/>
      <c r="X39" s="21"/>
      <c r="Y39" s="18"/>
      <c r="Z39" s="21"/>
      <c r="AA39" s="63"/>
      <c r="AB39" s="60"/>
      <c r="AC39" s="63"/>
      <c r="AD39" s="60"/>
      <c r="AE39" s="63" t="s">
        <v>40</v>
      </c>
      <c r="AF39" s="124">
        <v>40</v>
      </c>
    </row>
    <row r="40" spans="4:32" ht="21" customHeight="1">
      <c r="D40" s="172">
        <v>32</v>
      </c>
      <c r="E40" s="155" t="s">
        <v>522</v>
      </c>
      <c r="F40" s="152"/>
      <c r="G40" s="152"/>
      <c r="H40" s="153">
        <v>2014</v>
      </c>
      <c r="I40" s="154" t="s">
        <v>1</v>
      </c>
      <c r="J40" s="74">
        <f t="shared" si="0"/>
        <v>40</v>
      </c>
      <c r="K40" s="63"/>
      <c r="L40" s="60"/>
      <c r="M40" s="63"/>
      <c r="N40" s="60"/>
      <c r="O40" s="18"/>
      <c r="P40" s="21"/>
      <c r="Q40" s="63"/>
      <c r="R40" s="60"/>
      <c r="S40" s="63"/>
      <c r="T40" s="60"/>
      <c r="U40" s="63">
        <v>6</v>
      </c>
      <c r="V40" s="60">
        <v>40</v>
      </c>
      <c r="W40" s="18"/>
      <c r="X40" s="21"/>
      <c r="Y40" s="18"/>
      <c r="Z40" s="21"/>
      <c r="AA40" s="63"/>
      <c r="AB40" s="60"/>
      <c r="AC40" s="63"/>
      <c r="AD40" s="60"/>
      <c r="AE40" s="63"/>
      <c r="AF40" s="124"/>
    </row>
    <row r="41" spans="4:32" ht="21" customHeight="1">
      <c r="D41" s="172">
        <v>33</v>
      </c>
      <c r="E41" s="155" t="s">
        <v>518</v>
      </c>
      <c r="F41" s="152"/>
      <c r="G41" s="152"/>
      <c r="H41" s="153">
        <v>2014</v>
      </c>
      <c r="I41" s="154" t="s">
        <v>1</v>
      </c>
      <c r="J41" s="74">
        <f t="shared" si="0"/>
        <v>40</v>
      </c>
      <c r="K41" s="63"/>
      <c r="L41" s="60"/>
      <c r="M41" s="63"/>
      <c r="N41" s="60"/>
      <c r="O41" s="18"/>
      <c r="P41" s="21"/>
      <c r="Q41" s="63"/>
      <c r="R41" s="60"/>
      <c r="S41" s="63"/>
      <c r="T41" s="60"/>
      <c r="U41" s="63">
        <v>6</v>
      </c>
      <c r="V41" s="60">
        <v>40</v>
      </c>
      <c r="W41" s="18"/>
      <c r="X41" s="21"/>
      <c r="Y41" s="18"/>
      <c r="Z41" s="21"/>
      <c r="AA41" s="63"/>
      <c r="AB41" s="60"/>
      <c r="AC41" s="63"/>
      <c r="AD41" s="60"/>
      <c r="AE41" s="63"/>
      <c r="AF41" s="124"/>
    </row>
    <row r="42" spans="4:32" ht="21" customHeight="1">
      <c r="D42" s="172">
        <v>34</v>
      </c>
      <c r="E42" s="155" t="s">
        <v>519</v>
      </c>
      <c r="F42" s="152"/>
      <c r="G42" s="152"/>
      <c r="H42" s="153">
        <v>2013</v>
      </c>
      <c r="I42" s="154" t="s">
        <v>71</v>
      </c>
      <c r="J42" s="74">
        <f t="shared" si="0"/>
        <v>40</v>
      </c>
      <c r="K42" s="63"/>
      <c r="L42" s="60"/>
      <c r="M42" s="63"/>
      <c r="N42" s="60"/>
      <c r="O42" s="18"/>
      <c r="P42" s="21"/>
      <c r="Q42" s="63"/>
      <c r="R42" s="60"/>
      <c r="S42" s="63"/>
      <c r="T42" s="60"/>
      <c r="U42" s="63">
        <v>6</v>
      </c>
      <c r="V42" s="60">
        <v>40</v>
      </c>
      <c r="W42" s="18"/>
      <c r="X42" s="21"/>
      <c r="Y42" s="18"/>
      <c r="Z42" s="21"/>
      <c r="AA42" s="63"/>
      <c r="AB42" s="60"/>
      <c r="AC42" s="63"/>
      <c r="AD42" s="60"/>
      <c r="AE42" s="63"/>
      <c r="AF42" s="124"/>
    </row>
    <row r="43" spans="4:32" ht="21" customHeight="1">
      <c r="D43" s="172">
        <v>35</v>
      </c>
      <c r="E43" s="162" t="s">
        <v>473</v>
      </c>
      <c r="F43" s="163"/>
      <c r="G43" s="163"/>
      <c r="H43" s="164">
        <v>2013</v>
      </c>
      <c r="I43" s="165" t="s">
        <v>1</v>
      </c>
      <c r="J43" s="74">
        <f t="shared" si="0"/>
        <v>40</v>
      </c>
      <c r="K43" s="63"/>
      <c r="L43" s="60"/>
      <c r="M43" s="63"/>
      <c r="N43" s="60"/>
      <c r="O43" s="18"/>
      <c r="P43" s="21"/>
      <c r="Q43" s="63" t="s">
        <v>40</v>
      </c>
      <c r="R43" s="60">
        <v>40</v>
      </c>
      <c r="S43" s="63"/>
      <c r="T43" s="60"/>
      <c r="U43" s="63"/>
      <c r="V43" s="60"/>
      <c r="W43" s="18"/>
      <c r="X43" s="21"/>
      <c r="Y43" s="18"/>
      <c r="Z43" s="21"/>
      <c r="AA43" s="63"/>
      <c r="AB43" s="60"/>
      <c r="AC43" s="63"/>
      <c r="AD43" s="60"/>
      <c r="AE43" s="63"/>
      <c r="AF43" s="124"/>
    </row>
    <row r="44" spans="4:32" ht="21" customHeight="1">
      <c r="D44" s="172">
        <v>36</v>
      </c>
      <c r="E44" s="155" t="s">
        <v>387</v>
      </c>
      <c r="F44" s="152"/>
      <c r="G44" s="152"/>
      <c r="H44" s="153">
        <v>2015</v>
      </c>
      <c r="I44" s="154" t="s">
        <v>22</v>
      </c>
      <c r="J44" s="74">
        <f t="shared" si="0"/>
        <v>40</v>
      </c>
      <c r="K44" s="63" t="s">
        <v>40</v>
      </c>
      <c r="L44" s="60">
        <v>40</v>
      </c>
      <c r="M44" s="63"/>
      <c r="N44" s="60"/>
      <c r="O44" s="18"/>
      <c r="P44" s="21"/>
      <c r="Q44" s="63"/>
      <c r="R44" s="60"/>
      <c r="S44" s="63"/>
      <c r="T44" s="60"/>
      <c r="U44" s="63"/>
      <c r="V44" s="60"/>
      <c r="W44" s="18"/>
      <c r="X44" s="21"/>
      <c r="Y44" s="18"/>
      <c r="Z44" s="21"/>
      <c r="AA44" s="63"/>
      <c r="AB44" s="60"/>
      <c r="AC44" s="63"/>
      <c r="AD44" s="60"/>
      <c r="AE44" s="63"/>
      <c r="AF44" s="124"/>
    </row>
    <row r="45" spans="4:32" ht="21" customHeight="1">
      <c r="D45" s="172">
        <v>37</v>
      </c>
      <c r="E45" s="155" t="s">
        <v>520</v>
      </c>
      <c r="F45" s="152"/>
      <c r="G45" s="152"/>
      <c r="H45" s="153">
        <v>2015</v>
      </c>
      <c r="I45" s="154" t="s">
        <v>71</v>
      </c>
      <c r="J45" s="74">
        <f t="shared" si="0"/>
        <v>25</v>
      </c>
      <c r="K45" s="63"/>
      <c r="L45" s="60"/>
      <c r="M45" s="63"/>
      <c r="N45" s="60"/>
      <c r="O45" s="18"/>
      <c r="P45" s="21"/>
      <c r="Q45" s="63"/>
      <c r="R45" s="60"/>
      <c r="S45" s="63"/>
      <c r="T45" s="60"/>
      <c r="U45" s="63">
        <v>7</v>
      </c>
      <c r="V45" s="60">
        <v>25</v>
      </c>
      <c r="W45" s="18"/>
      <c r="X45" s="21"/>
      <c r="Y45" s="18"/>
      <c r="Z45" s="21"/>
      <c r="AA45" s="63"/>
      <c r="AB45" s="60"/>
      <c r="AC45" s="63"/>
      <c r="AD45" s="60"/>
      <c r="AE45" s="63"/>
      <c r="AF45" s="124"/>
    </row>
    <row r="46" spans="4:32" ht="21" customHeight="1">
      <c r="D46" s="172">
        <v>38</v>
      </c>
      <c r="E46" s="155" t="s">
        <v>521</v>
      </c>
      <c r="F46" s="152"/>
      <c r="G46" s="152"/>
      <c r="H46" s="153">
        <v>2016</v>
      </c>
      <c r="I46" s="154" t="s">
        <v>8</v>
      </c>
      <c r="J46" s="74">
        <f t="shared" si="0"/>
        <v>25</v>
      </c>
      <c r="K46" s="63"/>
      <c r="L46" s="60"/>
      <c r="M46" s="63"/>
      <c r="N46" s="60"/>
      <c r="O46" s="18"/>
      <c r="P46" s="21"/>
      <c r="Q46" s="63"/>
      <c r="R46" s="60"/>
      <c r="S46" s="63"/>
      <c r="T46" s="60"/>
      <c r="U46" s="63">
        <v>7</v>
      </c>
      <c r="V46" s="60">
        <v>25</v>
      </c>
      <c r="W46" s="18"/>
      <c r="X46" s="21"/>
      <c r="Y46" s="18"/>
      <c r="Z46" s="21"/>
      <c r="AA46" s="63"/>
      <c r="AB46" s="60"/>
      <c r="AC46" s="63"/>
      <c r="AD46" s="60"/>
      <c r="AE46" s="63"/>
      <c r="AF46" s="124"/>
    </row>
    <row r="47" spans="4:32" ht="21" customHeight="1">
      <c r="D47" s="172">
        <v>39</v>
      </c>
      <c r="E47" s="155" t="s">
        <v>630</v>
      </c>
      <c r="F47" s="152"/>
      <c r="G47" s="152"/>
      <c r="H47" s="153">
        <v>2014</v>
      </c>
      <c r="I47" s="154" t="s">
        <v>6</v>
      </c>
      <c r="J47" s="74">
        <f t="shared" si="0"/>
        <v>24</v>
      </c>
      <c r="K47" s="63"/>
      <c r="L47" s="60"/>
      <c r="M47" s="63"/>
      <c r="N47" s="60"/>
      <c r="O47" s="18"/>
      <c r="P47" s="21"/>
      <c r="Q47" s="63"/>
      <c r="R47" s="60"/>
      <c r="S47" s="63"/>
      <c r="T47" s="60"/>
      <c r="U47" s="63"/>
      <c r="V47" s="60"/>
      <c r="W47" s="18"/>
      <c r="X47" s="21"/>
      <c r="Y47" s="18"/>
      <c r="Z47" s="21"/>
      <c r="AA47" s="63"/>
      <c r="AB47" s="60"/>
      <c r="AC47" s="63" t="s">
        <v>40</v>
      </c>
      <c r="AD47" s="60">
        <v>24</v>
      </c>
      <c r="AE47" s="63"/>
      <c r="AF47" s="124"/>
    </row>
    <row r="48" spans="4:32" ht="21" customHeight="1">
      <c r="D48" s="172">
        <v>40</v>
      </c>
      <c r="E48" s="162" t="s">
        <v>613</v>
      </c>
      <c r="F48" s="163"/>
      <c r="G48" s="163"/>
      <c r="H48" s="164">
        <v>2015</v>
      </c>
      <c r="I48" s="165" t="s">
        <v>3</v>
      </c>
      <c r="J48" s="74">
        <f t="shared" si="0"/>
        <v>10</v>
      </c>
      <c r="K48" s="63"/>
      <c r="L48" s="60"/>
      <c r="M48" s="63"/>
      <c r="N48" s="60"/>
      <c r="O48" s="18"/>
      <c r="P48" s="21"/>
      <c r="Q48" s="63"/>
      <c r="R48" s="60"/>
      <c r="S48" s="63"/>
      <c r="T48" s="60"/>
      <c r="U48" s="63"/>
      <c r="V48" s="60"/>
      <c r="W48" s="18"/>
      <c r="X48" s="21"/>
      <c r="Y48" s="18"/>
      <c r="Z48" s="21"/>
      <c r="AA48" s="63">
        <v>9</v>
      </c>
      <c r="AB48" s="60">
        <v>10</v>
      </c>
      <c r="AC48" s="63"/>
      <c r="AD48" s="60"/>
      <c r="AE48" s="63"/>
      <c r="AF48" s="124"/>
    </row>
    <row r="49" spans="4:32" ht="21" customHeight="1" thickBot="1">
      <c r="D49" s="173">
        <v>41</v>
      </c>
      <c r="E49" s="167" t="s">
        <v>586</v>
      </c>
      <c r="F49" s="168"/>
      <c r="G49" s="168"/>
      <c r="H49" s="169">
        <v>2013</v>
      </c>
      <c r="I49" s="170" t="s">
        <v>3</v>
      </c>
      <c r="J49" s="55">
        <f t="shared" si="0"/>
        <v>5</v>
      </c>
      <c r="K49" s="64"/>
      <c r="L49" s="61"/>
      <c r="M49" s="64"/>
      <c r="N49" s="61"/>
      <c r="O49" s="19"/>
      <c r="P49" s="22"/>
      <c r="Q49" s="64"/>
      <c r="R49" s="61"/>
      <c r="S49" s="64"/>
      <c r="T49" s="61"/>
      <c r="U49" s="64"/>
      <c r="V49" s="61"/>
      <c r="W49" s="19"/>
      <c r="X49" s="22"/>
      <c r="Y49" s="19"/>
      <c r="Z49" s="22"/>
      <c r="AA49" s="64">
        <v>10</v>
      </c>
      <c r="AB49" s="61">
        <v>5</v>
      </c>
      <c r="AC49" s="64"/>
      <c r="AD49" s="61"/>
      <c r="AE49" s="64"/>
      <c r="AF49" s="125"/>
    </row>
    <row r="50" spans="4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4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4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4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4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4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4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4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4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4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4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4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4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4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4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21" customHeight="1"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0:32" ht="21" customHeight="1"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0:32" ht="21" customHeight="1"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0:32" ht="21" customHeight="1"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0:32" ht="21" customHeight="1"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0:32" ht="21" customHeight="1"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0:32" ht="21" customHeight="1"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0:32" ht="21" customHeight="1"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0:32" ht="21" customHeight="1"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0:32" ht="21" customHeight="1"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0:32" ht="21" customHeight="1"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0:32" ht="21" customHeight="1"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0:32" ht="21" customHeight="1"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0:32" ht="21" customHeight="1"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0:32" ht="21" customHeight="1"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0:32" ht="21" customHeight="1"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0:32" ht="21" customHeight="1"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0:32" ht="21" customHeight="1"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0:32" ht="21" customHeight="1"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0:32" ht="21" customHeight="1">
      <c r="J444" s="2"/>
    </row>
    <row r="445" spans="10:32" ht="21" customHeight="1">
      <c r="J445" s="2"/>
    </row>
    <row r="446" spans="10:32" ht="21" customHeight="1">
      <c r="J446" s="2"/>
    </row>
    <row r="447" spans="10:32" ht="21" customHeight="1">
      <c r="J447" s="2"/>
    </row>
    <row r="448" spans="10:32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21" customHeight="1">
      <c r="J556" s="2"/>
    </row>
    <row r="557" spans="10:10" ht="21" customHeight="1">
      <c r="J557" s="2"/>
    </row>
    <row r="558" spans="10:10" ht="21" customHeight="1">
      <c r="J558" s="2"/>
    </row>
    <row r="559" spans="10:10" ht="21" customHeight="1">
      <c r="J559" s="2"/>
    </row>
    <row r="560" spans="10:10" ht="21" customHeight="1">
      <c r="J560" s="2"/>
    </row>
    <row r="561" spans="10:10" ht="21" customHeight="1">
      <c r="J561" s="2"/>
    </row>
    <row r="562" spans="10:10" ht="21" customHeight="1">
      <c r="J562" s="2"/>
    </row>
    <row r="563" spans="10:10" ht="21" customHeight="1">
      <c r="J563" s="2"/>
    </row>
    <row r="564" spans="10:10" ht="21" customHeight="1">
      <c r="J564" s="2"/>
    </row>
    <row r="565" spans="10:10" ht="21" customHeight="1">
      <c r="J565" s="2"/>
    </row>
    <row r="566" spans="10:10" ht="21" customHeight="1">
      <c r="J566" s="2"/>
    </row>
    <row r="567" spans="10:10" ht="21" customHeight="1">
      <c r="J567" s="2"/>
    </row>
    <row r="568" spans="10:10" ht="21" customHeight="1">
      <c r="J568" s="2"/>
    </row>
    <row r="569" spans="10:10" ht="21" customHeight="1">
      <c r="J569" s="2"/>
    </row>
    <row r="570" spans="10:10" ht="21" customHeight="1">
      <c r="J570" s="2"/>
    </row>
    <row r="571" spans="10:10" ht="21" customHeight="1">
      <c r="J571" s="2"/>
    </row>
    <row r="572" spans="10:10" ht="21" customHeight="1">
      <c r="J572" s="2"/>
    </row>
    <row r="573" spans="10:10" ht="21" customHeight="1">
      <c r="J573" s="2"/>
    </row>
    <row r="574" spans="10:10" ht="21" customHeight="1">
      <c r="J574" s="2"/>
    </row>
    <row r="575" spans="10:10" ht="15.75">
      <c r="J575" s="2"/>
    </row>
    <row r="576" spans="10:10" ht="15.75">
      <c r="J576" s="2"/>
    </row>
    <row r="577" spans="10:10" ht="15.75">
      <c r="J577" s="2"/>
    </row>
    <row r="578" spans="10:10" ht="15.75">
      <c r="J578" s="2"/>
    </row>
    <row r="579" spans="10:10" ht="15.75">
      <c r="J579" s="2"/>
    </row>
    <row r="580" spans="10:10" ht="15.75">
      <c r="J580" s="2"/>
    </row>
    <row r="581" spans="10:10" ht="15.75">
      <c r="J581" s="2"/>
    </row>
    <row r="582" spans="10:10" ht="15.75">
      <c r="J582" s="2"/>
    </row>
    <row r="583" spans="10:10" ht="15.75">
      <c r="J583" s="2"/>
    </row>
    <row r="584" spans="10:10" ht="15.75">
      <c r="J584" s="2"/>
    </row>
    <row r="585" spans="10:10" ht="15.75">
      <c r="J585" s="2"/>
    </row>
    <row r="586" spans="10:10" ht="15.75">
      <c r="J586" s="2"/>
    </row>
    <row r="587" spans="10:10" ht="15.75">
      <c r="J587" s="2"/>
    </row>
    <row r="588" spans="10:10" ht="15.75">
      <c r="J588" s="2"/>
    </row>
    <row r="589" spans="10:10" ht="15.75">
      <c r="J589" s="2"/>
    </row>
  </sheetData>
  <sheetProtection algorithmName="SHA-512" hashValue="DRj3zp7WNjE9WqY76zkwHtHGP4FlM/n5cfgku2wc3AWIut4Kiog4EEC4zT+2DWN6xw4ITxJh0IdjrGr2/UCjxQ==" saltValue="cEaB/lPgUMWV+m+UjzL/2w==" spinCount="100000" sheet="1" objects="1" scenarios="1"/>
  <mergeCells count="25">
    <mergeCell ref="O5:P5"/>
    <mergeCell ref="O6:P6"/>
    <mergeCell ref="U5:V5"/>
    <mergeCell ref="U6:V6"/>
    <mergeCell ref="D4:D6"/>
    <mergeCell ref="K5:L5"/>
    <mergeCell ref="E4:J6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S5:T5"/>
    <mergeCell ref="S6:T6"/>
    <mergeCell ref="W5:X5"/>
    <mergeCell ref="W6:X6"/>
    <mergeCell ref="K6:L6"/>
    <mergeCell ref="Q5:R5"/>
    <mergeCell ref="Q6:R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D1:AF604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E24" sqref="E24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85546875" style="11" customWidth="1"/>
    <col min="6" max="7" width="31.7109375" style="11" hidden="1" customWidth="1"/>
    <col min="8" max="8" width="6.28515625" style="11" customWidth="1"/>
    <col min="9" max="9" width="6" style="13" customWidth="1"/>
    <col min="10" max="10" width="8.7109375" style="12" customWidth="1"/>
    <col min="11" max="14" width="7.140625" style="11" customWidth="1"/>
    <col min="15" max="16" width="6.7109375" style="11" customWidth="1"/>
    <col min="17" max="22" width="7.140625" style="115" customWidth="1"/>
    <col min="23" max="26" width="6.7109375" style="11" customWidth="1"/>
    <col min="27" max="28" width="7.140625" style="115" customWidth="1"/>
    <col min="29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283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16"/>
      <c r="R8" s="116"/>
      <c r="S8" s="116"/>
      <c r="T8" s="116"/>
      <c r="U8" s="116"/>
      <c r="V8" s="116"/>
      <c r="W8" s="15"/>
      <c r="X8" s="15"/>
      <c r="Y8" s="15"/>
      <c r="Z8" s="15"/>
      <c r="AA8" s="116"/>
      <c r="AB8" s="116"/>
      <c r="AC8" s="15"/>
      <c r="AD8" s="15"/>
      <c r="AE8" s="15"/>
      <c r="AF8" s="15"/>
    </row>
    <row r="9" spans="4:32" ht="21" customHeight="1">
      <c r="D9" s="39">
        <v>1</v>
      </c>
      <c r="E9" s="67" t="s">
        <v>147</v>
      </c>
      <c r="F9" s="68"/>
      <c r="G9" s="68"/>
      <c r="H9" s="16">
        <v>2013</v>
      </c>
      <c r="I9" s="58" t="s">
        <v>4</v>
      </c>
      <c r="J9" s="57">
        <f t="shared" ref="J9:J40" si="0">L9+N9+P9+R9+T9+V9+X9+Z9+AB9+AD9+AF9</f>
        <v>578.92499999999995</v>
      </c>
      <c r="K9" s="62" t="s">
        <v>21</v>
      </c>
      <c r="L9" s="59">
        <v>9.5000000000000001E-2</v>
      </c>
      <c r="M9" s="62"/>
      <c r="N9" s="59"/>
      <c r="O9" s="17" t="s">
        <v>119</v>
      </c>
      <c r="P9" s="20">
        <v>100</v>
      </c>
      <c r="Q9" s="62"/>
      <c r="R9" s="59"/>
      <c r="S9" s="62" t="s">
        <v>21</v>
      </c>
      <c r="T9" s="59">
        <v>98.75</v>
      </c>
      <c r="U9" s="62"/>
      <c r="V9" s="59"/>
      <c r="W9" s="17" t="s">
        <v>119</v>
      </c>
      <c r="X9" s="20">
        <v>0.08</v>
      </c>
      <c r="Y9" s="17">
        <v>2</v>
      </c>
      <c r="Z9" s="20">
        <v>190</v>
      </c>
      <c r="AA9" s="62"/>
      <c r="AB9" s="59"/>
      <c r="AC9" s="62"/>
      <c r="AD9" s="59"/>
      <c r="AE9" s="62">
        <v>1</v>
      </c>
      <c r="AF9" s="126">
        <v>190</v>
      </c>
    </row>
    <row r="10" spans="4:32" ht="21" customHeight="1">
      <c r="D10" s="171">
        <v>2</v>
      </c>
      <c r="E10" s="160" t="s">
        <v>236</v>
      </c>
      <c r="F10" s="148"/>
      <c r="G10" s="148"/>
      <c r="H10" s="149">
        <v>2012</v>
      </c>
      <c r="I10" s="150" t="s">
        <v>4</v>
      </c>
      <c r="J10" s="74">
        <f t="shared" si="0"/>
        <v>486.41499999999996</v>
      </c>
      <c r="K10" s="63" t="s">
        <v>21</v>
      </c>
      <c r="L10" s="60">
        <v>8.5000000000000006E-2</v>
      </c>
      <c r="M10" s="63" t="s">
        <v>118</v>
      </c>
      <c r="N10" s="60">
        <v>100</v>
      </c>
      <c r="O10" s="18" t="s">
        <v>119</v>
      </c>
      <c r="P10" s="21">
        <v>100</v>
      </c>
      <c r="Q10" s="63"/>
      <c r="R10" s="60"/>
      <c r="S10" s="63" t="s">
        <v>21</v>
      </c>
      <c r="T10" s="60">
        <v>96.25</v>
      </c>
      <c r="U10" s="63"/>
      <c r="V10" s="60"/>
      <c r="W10" s="18" t="s">
        <v>119</v>
      </c>
      <c r="X10" s="21">
        <v>0.08</v>
      </c>
      <c r="Y10" s="18"/>
      <c r="Z10" s="21"/>
      <c r="AA10" s="63"/>
      <c r="AB10" s="60"/>
      <c r="AC10" s="63">
        <v>1</v>
      </c>
      <c r="AD10" s="60">
        <v>190</v>
      </c>
      <c r="AE10" s="63"/>
      <c r="AF10" s="124"/>
    </row>
    <row r="11" spans="4:32" ht="21" customHeight="1">
      <c r="D11" s="171">
        <v>3</v>
      </c>
      <c r="E11" s="160" t="s">
        <v>206</v>
      </c>
      <c r="F11" s="148"/>
      <c r="G11" s="148"/>
      <c r="H11" s="149">
        <v>2011</v>
      </c>
      <c r="I11" s="150" t="s">
        <v>3</v>
      </c>
      <c r="J11" s="74">
        <f t="shared" si="0"/>
        <v>460.26</v>
      </c>
      <c r="K11" s="63" t="s">
        <v>119</v>
      </c>
      <c r="L11" s="60">
        <v>0.08</v>
      </c>
      <c r="M11" s="63"/>
      <c r="N11" s="60"/>
      <c r="O11" s="18" t="s">
        <v>119</v>
      </c>
      <c r="P11" s="21">
        <v>0.1</v>
      </c>
      <c r="Q11" s="63" t="s">
        <v>119</v>
      </c>
      <c r="R11" s="60">
        <v>0.08</v>
      </c>
      <c r="S11" s="63" t="s">
        <v>118</v>
      </c>
      <c r="T11" s="60">
        <v>100</v>
      </c>
      <c r="U11" s="63"/>
      <c r="V11" s="60"/>
      <c r="W11" s="18"/>
      <c r="X11" s="21"/>
      <c r="Y11" s="18"/>
      <c r="Z11" s="21"/>
      <c r="AA11" s="63">
        <v>1</v>
      </c>
      <c r="AB11" s="60">
        <v>120</v>
      </c>
      <c r="AC11" s="63" t="s">
        <v>12</v>
      </c>
      <c r="AD11" s="60">
        <v>120</v>
      </c>
      <c r="AE11" s="63" t="s">
        <v>12</v>
      </c>
      <c r="AF11" s="124">
        <v>120</v>
      </c>
    </row>
    <row r="12" spans="4:32" ht="21" customHeight="1">
      <c r="D12" s="171">
        <v>4</v>
      </c>
      <c r="E12" s="160" t="s">
        <v>234</v>
      </c>
      <c r="F12" s="148"/>
      <c r="G12" s="148"/>
      <c r="H12" s="149">
        <v>2013</v>
      </c>
      <c r="I12" s="150" t="s">
        <v>7</v>
      </c>
      <c r="J12" s="74">
        <f t="shared" si="0"/>
        <v>440.14</v>
      </c>
      <c r="K12" s="63" t="s">
        <v>118</v>
      </c>
      <c r="L12" s="60">
        <v>100</v>
      </c>
      <c r="M12" s="63"/>
      <c r="N12" s="60"/>
      <c r="O12" s="18" t="s">
        <v>116</v>
      </c>
      <c r="P12" s="21">
        <v>0.06</v>
      </c>
      <c r="Q12" s="63"/>
      <c r="R12" s="60"/>
      <c r="S12" s="63" t="s">
        <v>12</v>
      </c>
      <c r="T12" s="60">
        <v>120</v>
      </c>
      <c r="U12" s="63"/>
      <c r="V12" s="60"/>
      <c r="W12" s="18" t="s">
        <v>119</v>
      </c>
      <c r="X12" s="21">
        <v>0.08</v>
      </c>
      <c r="Y12" s="18"/>
      <c r="Z12" s="21"/>
      <c r="AA12" s="63"/>
      <c r="AB12" s="60"/>
      <c r="AC12" s="63" t="s">
        <v>12</v>
      </c>
      <c r="AD12" s="60">
        <v>120</v>
      </c>
      <c r="AE12" s="63" t="s">
        <v>118</v>
      </c>
      <c r="AF12" s="124">
        <v>100</v>
      </c>
    </row>
    <row r="13" spans="4:32" ht="21" customHeight="1">
      <c r="D13" s="171">
        <v>5</v>
      </c>
      <c r="E13" s="160" t="s">
        <v>125</v>
      </c>
      <c r="F13" s="148"/>
      <c r="G13" s="148"/>
      <c r="H13" s="149">
        <v>2011</v>
      </c>
      <c r="I13" s="150" t="s">
        <v>1</v>
      </c>
      <c r="J13" s="74">
        <f t="shared" si="0"/>
        <v>380</v>
      </c>
      <c r="K13" s="63"/>
      <c r="L13" s="60"/>
      <c r="M13" s="63"/>
      <c r="N13" s="60"/>
      <c r="O13" s="18" t="s">
        <v>115</v>
      </c>
      <c r="P13" s="21">
        <v>80</v>
      </c>
      <c r="Q13" s="63" t="s">
        <v>118</v>
      </c>
      <c r="R13" s="60">
        <v>100</v>
      </c>
      <c r="S13" s="63"/>
      <c r="T13" s="60"/>
      <c r="U13" s="63">
        <v>1</v>
      </c>
      <c r="V13" s="60">
        <v>120</v>
      </c>
      <c r="W13" s="18" t="s">
        <v>119</v>
      </c>
      <c r="X13" s="21">
        <v>80</v>
      </c>
      <c r="Y13" s="18"/>
      <c r="Z13" s="21"/>
      <c r="AA13" s="63"/>
      <c r="AB13" s="60"/>
      <c r="AC13" s="63"/>
      <c r="AD13" s="60"/>
      <c r="AE13" s="63"/>
      <c r="AF13" s="124"/>
    </row>
    <row r="14" spans="4:32" ht="21" customHeight="1">
      <c r="D14" s="171">
        <v>6</v>
      </c>
      <c r="E14" s="161" t="s">
        <v>129</v>
      </c>
      <c r="F14" s="145"/>
      <c r="G14" s="145"/>
      <c r="H14" s="146">
        <v>2013</v>
      </c>
      <c r="I14" s="147" t="s">
        <v>5</v>
      </c>
      <c r="J14" s="74">
        <f t="shared" si="0"/>
        <v>380.065</v>
      </c>
      <c r="K14" s="63" t="s">
        <v>21</v>
      </c>
      <c r="L14" s="60">
        <v>0.06</v>
      </c>
      <c r="M14" s="63"/>
      <c r="N14" s="60"/>
      <c r="O14" s="18" t="s">
        <v>119</v>
      </c>
      <c r="P14" s="21">
        <v>100</v>
      </c>
      <c r="Q14" s="63"/>
      <c r="R14" s="60"/>
      <c r="S14" s="63" t="s">
        <v>118</v>
      </c>
      <c r="T14" s="60">
        <v>100</v>
      </c>
      <c r="U14" s="63"/>
      <c r="V14" s="60"/>
      <c r="W14" s="18" t="s">
        <v>119</v>
      </c>
      <c r="X14" s="21">
        <v>80</v>
      </c>
      <c r="Y14" s="18"/>
      <c r="Z14" s="21"/>
      <c r="AA14" s="63">
        <v>10</v>
      </c>
      <c r="AB14" s="60">
        <v>5.0000000000000001E-3</v>
      </c>
      <c r="AC14" s="63" t="s">
        <v>118</v>
      </c>
      <c r="AD14" s="60">
        <v>100</v>
      </c>
      <c r="AE14" s="63"/>
      <c r="AF14" s="124"/>
    </row>
    <row r="15" spans="4:32" ht="21" customHeight="1">
      <c r="D15" s="171">
        <v>7</v>
      </c>
      <c r="E15" s="160" t="s">
        <v>150</v>
      </c>
      <c r="F15" s="148"/>
      <c r="G15" s="148"/>
      <c r="H15" s="149">
        <v>2011</v>
      </c>
      <c r="I15" s="150" t="s">
        <v>7</v>
      </c>
      <c r="J15" s="74">
        <f t="shared" si="0"/>
        <v>340</v>
      </c>
      <c r="K15" s="63" t="s">
        <v>160</v>
      </c>
      <c r="L15" s="60">
        <v>120</v>
      </c>
      <c r="M15" s="63"/>
      <c r="N15" s="60"/>
      <c r="O15" s="18" t="s">
        <v>119</v>
      </c>
      <c r="P15" s="21">
        <v>100</v>
      </c>
      <c r="Q15" s="63"/>
      <c r="R15" s="60"/>
      <c r="S15" s="63"/>
      <c r="T15" s="60"/>
      <c r="U15" s="63"/>
      <c r="V15" s="60"/>
      <c r="W15" s="18" t="s">
        <v>12</v>
      </c>
      <c r="X15" s="21">
        <v>120</v>
      </c>
      <c r="Y15" s="18"/>
      <c r="Z15" s="21"/>
      <c r="AA15" s="63"/>
      <c r="AB15" s="60"/>
      <c r="AC15" s="63"/>
      <c r="AD15" s="60"/>
      <c r="AE15" s="63"/>
      <c r="AF15" s="124"/>
    </row>
    <row r="16" spans="4:32" ht="21" customHeight="1">
      <c r="D16" s="171">
        <v>8</v>
      </c>
      <c r="E16" s="160" t="s">
        <v>211</v>
      </c>
      <c r="F16" s="148"/>
      <c r="G16" s="148"/>
      <c r="H16" s="149">
        <v>2011</v>
      </c>
      <c r="I16" s="150" t="s">
        <v>7</v>
      </c>
      <c r="J16" s="74">
        <f t="shared" si="0"/>
        <v>330</v>
      </c>
      <c r="K16" s="63"/>
      <c r="L16" s="60"/>
      <c r="M16" s="63"/>
      <c r="N16" s="60"/>
      <c r="O16" s="18"/>
      <c r="P16" s="21"/>
      <c r="Q16" s="63"/>
      <c r="R16" s="60"/>
      <c r="S16" s="63"/>
      <c r="T16" s="60"/>
      <c r="U16" s="63"/>
      <c r="V16" s="60"/>
      <c r="W16" s="18" t="s">
        <v>119</v>
      </c>
      <c r="X16" s="21">
        <v>80</v>
      </c>
      <c r="Y16" s="18"/>
      <c r="Z16" s="21"/>
      <c r="AA16" s="63"/>
      <c r="AB16" s="60"/>
      <c r="AC16" s="63" t="s">
        <v>118</v>
      </c>
      <c r="AD16" s="60">
        <v>100</v>
      </c>
      <c r="AE16" s="63">
        <v>2</v>
      </c>
      <c r="AF16" s="124">
        <v>150</v>
      </c>
    </row>
    <row r="17" spans="4:32" ht="21" customHeight="1">
      <c r="D17" s="172">
        <v>9</v>
      </c>
      <c r="E17" s="162" t="s">
        <v>207</v>
      </c>
      <c r="F17" s="163"/>
      <c r="G17" s="163"/>
      <c r="H17" s="164">
        <v>2011</v>
      </c>
      <c r="I17" s="165" t="s">
        <v>3</v>
      </c>
      <c r="J17" s="74">
        <f t="shared" si="0"/>
        <v>265</v>
      </c>
      <c r="K17" s="63"/>
      <c r="L17" s="60"/>
      <c r="M17" s="63"/>
      <c r="N17" s="60"/>
      <c r="O17" s="18" t="s">
        <v>115</v>
      </c>
      <c r="P17" s="21">
        <v>80</v>
      </c>
      <c r="Q17" s="63"/>
      <c r="R17" s="60"/>
      <c r="S17" s="63" t="s">
        <v>12</v>
      </c>
      <c r="T17" s="60">
        <v>120</v>
      </c>
      <c r="U17" s="63"/>
      <c r="V17" s="60"/>
      <c r="W17" s="18"/>
      <c r="X17" s="21"/>
      <c r="Y17" s="18"/>
      <c r="Z17" s="21"/>
      <c r="AA17" s="63">
        <v>4</v>
      </c>
      <c r="AB17" s="60">
        <v>65</v>
      </c>
      <c r="AC17" s="63"/>
      <c r="AD17" s="60"/>
      <c r="AE17" s="63"/>
      <c r="AF17" s="124"/>
    </row>
    <row r="18" spans="4:32" ht="21" customHeight="1">
      <c r="D18" s="172">
        <v>10</v>
      </c>
      <c r="E18" s="162" t="s">
        <v>384</v>
      </c>
      <c r="F18" s="163"/>
      <c r="G18" s="163"/>
      <c r="H18" s="164">
        <v>2012</v>
      </c>
      <c r="I18" s="165" t="s">
        <v>7</v>
      </c>
      <c r="J18" s="74">
        <f t="shared" si="0"/>
        <v>264</v>
      </c>
      <c r="K18" s="63" t="s">
        <v>40</v>
      </c>
      <c r="L18" s="60">
        <v>24</v>
      </c>
      <c r="M18" s="63"/>
      <c r="N18" s="60"/>
      <c r="O18" s="18"/>
      <c r="P18" s="21"/>
      <c r="Q18" s="63"/>
      <c r="R18" s="60"/>
      <c r="S18" s="63"/>
      <c r="T18" s="60"/>
      <c r="U18" s="63"/>
      <c r="V18" s="60"/>
      <c r="W18" s="18" t="s">
        <v>115</v>
      </c>
      <c r="X18" s="21">
        <v>60</v>
      </c>
      <c r="Y18" s="18"/>
      <c r="Z18" s="21"/>
      <c r="AA18" s="63"/>
      <c r="AB18" s="60"/>
      <c r="AC18" s="63" t="s">
        <v>119</v>
      </c>
      <c r="AD18" s="60">
        <v>80</v>
      </c>
      <c r="AE18" s="63" t="s">
        <v>118</v>
      </c>
      <c r="AF18" s="124">
        <v>100</v>
      </c>
    </row>
    <row r="19" spans="4:32" ht="21" customHeight="1">
      <c r="D19" s="172">
        <v>11</v>
      </c>
      <c r="E19" s="155" t="s">
        <v>153</v>
      </c>
      <c r="F19" s="152"/>
      <c r="G19" s="152"/>
      <c r="H19" s="153">
        <v>2014</v>
      </c>
      <c r="I19" s="154" t="s">
        <v>7</v>
      </c>
      <c r="J19" s="74">
        <f t="shared" si="0"/>
        <v>260</v>
      </c>
      <c r="K19" s="63"/>
      <c r="L19" s="60"/>
      <c r="M19" s="63"/>
      <c r="N19" s="60"/>
      <c r="O19" s="18"/>
      <c r="P19" s="21"/>
      <c r="Q19" s="63"/>
      <c r="R19" s="60"/>
      <c r="S19" s="63"/>
      <c r="T19" s="60"/>
      <c r="U19" s="63"/>
      <c r="V19" s="60"/>
      <c r="W19" s="18" t="s">
        <v>115</v>
      </c>
      <c r="X19" s="21">
        <v>60</v>
      </c>
      <c r="Y19" s="18"/>
      <c r="Z19" s="21"/>
      <c r="AA19" s="63"/>
      <c r="AB19" s="60"/>
      <c r="AC19" s="63" t="s">
        <v>119</v>
      </c>
      <c r="AD19" s="60">
        <v>80</v>
      </c>
      <c r="AE19" s="63" t="s">
        <v>12</v>
      </c>
      <c r="AF19" s="124">
        <v>120</v>
      </c>
    </row>
    <row r="20" spans="4:32" ht="21" customHeight="1">
      <c r="D20" s="172">
        <v>12</v>
      </c>
      <c r="E20" s="162" t="s">
        <v>187</v>
      </c>
      <c r="F20" s="163"/>
      <c r="G20" s="163"/>
      <c r="H20" s="164">
        <v>2011</v>
      </c>
      <c r="I20" s="165" t="s">
        <v>1</v>
      </c>
      <c r="J20" s="74">
        <f t="shared" si="0"/>
        <v>259</v>
      </c>
      <c r="K20" s="63"/>
      <c r="L20" s="60"/>
      <c r="M20" s="63"/>
      <c r="N20" s="60"/>
      <c r="O20" s="18" t="s">
        <v>40</v>
      </c>
      <c r="P20" s="21">
        <v>24</v>
      </c>
      <c r="Q20" s="63" t="s">
        <v>119</v>
      </c>
      <c r="R20" s="60">
        <v>80</v>
      </c>
      <c r="S20" s="63"/>
      <c r="T20" s="60"/>
      <c r="U20" s="63">
        <v>2</v>
      </c>
      <c r="V20" s="60">
        <v>95</v>
      </c>
      <c r="W20" s="18" t="s">
        <v>115</v>
      </c>
      <c r="X20" s="21">
        <v>60</v>
      </c>
      <c r="Y20" s="18"/>
      <c r="Z20" s="21"/>
      <c r="AA20" s="63"/>
      <c r="AB20" s="60"/>
      <c r="AC20" s="63"/>
      <c r="AD20" s="60"/>
      <c r="AE20" s="63"/>
      <c r="AF20" s="124"/>
    </row>
    <row r="21" spans="4:32" ht="21" customHeight="1">
      <c r="D21" s="172">
        <v>13</v>
      </c>
      <c r="E21" s="155" t="s">
        <v>474</v>
      </c>
      <c r="F21" s="152"/>
      <c r="G21" s="152"/>
      <c r="H21" s="153">
        <v>2011</v>
      </c>
      <c r="I21" s="154" t="s">
        <v>4</v>
      </c>
      <c r="J21" s="74">
        <f t="shared" si="0"/>
        <v>252</v>
      </c>
      <c r="K21" s="63"/>
      <c r="L21" s="60"/>
      <c r="M21" s="63"/>
      <c r="N21" s="60"/>
      <c r="O21" s="18"/>
      <c r="P21" s="21"/>
      <c r="Q21" s="63" t="s">
        <v>119</v>
      </c>
      <c r="R21" s="60">
        <v>80</v>
      </c>
      <c r="S21" s="63" t="s">
        <v>119</v>
      </c>
      <c r="T21" s="60">
        <v>80</v>
      </c>
      <c r="U21" s="63"/>
      <c r="V21" s="60"/>
      <c r="W21" s="18" t="s">
        <v>40</v>
      </c>
      <c r="X21" s="21">
        <v>12</v>
      </c>
      <c r="Y21" s="18"/>
      <c r="Z21" s="21"/>
      <c r="AA21" s="63"/>
      <c r="AB21" s="60"/>
      <c r="AC21" s="63" t="s">
        <v>119</v>
      </c>
      <c r="AD21" s="60">
        <v>80</v>
      </c>
      <c r="AE21" s="63"/>
      <c r="AF21" s="124"/>
    </row>
    <row r="22" spans="4:32" ht="21" customHeight="1">
      <c r="D22" s="172">
        <v>14</v>
      </c>
      <c r="E22" s="155" t="s">
        <v>184</v>
      </c>
      <c r="F22" s="152"/>
      <c r="G22" s="152"/>
      <c r="H22" s="153">
        <v>2014</v>
      </c>
      <c r="I22" s="154" t="s">
        <v>7</v>
      </c>
      <c r="J22" s="74">
        <f t="shared" si="0"/>
        <v>250</v>
      </c>
      <c r="K22" s="63"/>
      <c r="L22" s="60"/>
      <c r="M22" s="63"/>
      <c r="N22" s="60"/>
      <c r="O22" s="18"/>
      <c r="P22" s="21"/>
      <c r="Q22" s="63"/>
      <c r="R22" s="60"/>
      <c r="S22" s="63"/>
      <c r="T22" s="60"/>
      <c r="U22" s="63"/>
      <c r="V22" s="60"/>
      <c r="W22" s="18"/>
      <c r="X22" s="21"/>
      <c r="Y22" s="18"/>
      <c r="Z22" s="21"/>
      <c r="AA22" s="63"/>
      <c r="AB22" s="60"/>
      <c r="AC22" s="63">
        <v>2</v>
      </c>
      <c r="AD22" s="60">
        <v>150</v>
      </c>
      <c r="AE22" s="63" t="s">
        <v>118</v>
      </c>
      <c r="AF22" s="124">
        <v>100</v>
      </c>
    </row>
    <row r="23" spans="4:32" ht="21" customHeight="1">
      <c r="D23" s="172">
        <v>15</v>
      </c>
      <c r="E23" s="155" t="s">
        <v>363</v>
      </c>
      <c r="F23" s="152"/>
      <c r="G23" s="152"/>
      <c r="H23" s="153">
        <v>2013</v>
      </c>
      <c r="I23" s="154" t="s">
        <v>3</v>
      </c>
      <c r="J23" s="74">
        <f t="shared" si="0"/>
        <v>235</v>
      </c>
      <c r="K23" s="63"/>
      <c r="L23" s="60"/>
      <c r="M23" s="63"/>
      <c r="N23" s="60"/>
      <c r="O23" s="18"/>
      <c r="P23" s="21"/>
      <c r="Q23" s="63" t="s">
        <v>119</v>
      </c>
      <c r="R23" s="60">
        <v>80</v>
      </c>
      <c r="S23" s="63" t="s">
        <v>119</v>
      </c>
      <c r="T23" s="60">
        <v>80</v>
      </c>
      <c r="U23" s="63"/>
      <c r="V23" s="60"/>
      <c r="W23" s="18"/>
      <c r="X23" s="21"/>
      <c r="Y23" s="18"/>
      <c r="Z23" s="21"/>
      <c r="AA23" s="63">
        <v>3</v>
      </c>
      <c r="AB23" s="60">
        <v>75</v>
      </c>
      <c r="AC23" s="63"/>
      <c r="AD23" s="60"/>
      <c r="AE23" s="63"/>
      <c r="AF23" s="124"/>
    </row>
    <row r="24" spans="4:32" ht="21" customHeight="1">
      <c r="D24" s="172">
        <v>16</v>
      </c>
      <c r="E24" s="155" t="s">
        <v>293</v>
      </c>
      <c r="F24" s="166"/>
      <c r="G24" s="166"/>
      <c r="H24" s="153">
        <v>2012</v>
      </c>
      <c r="I24" s="154" t="s">
        <v>7</v>
      </c>
      <c r="J24" s="74">
        <f t="shared" si="0"/>
        <v>225</v>
      </c>
      <c r="K24" s="63" t="s">
        <v>119</v>
      </c>
      <c r="L24" s="60">
        <v>80</v>
      </c>
      <c r="M24" s="63"/>
      <c r="N24" s="60"/>
      <c r="O24" s="18"/>
      <c r="P24" s="21"/>
      <c r="Q24" s="63"/>
      <c r="R24" s="60"/>
      <c r="S24" s="63" t="s">
        <v>21</v>
      </c>
      <c r="T24" s="60">
        <v>65</v>
      </c>
      <c r="U24" s="63"/>
      <c r="V24" s="60"/>
      <c r="W24" s="18"/>
      <c r="X24" s="21"/>
      <c r="Y24" s="18"/>
      <c r="Z24" s="21"/>
      <c r="AA24" s="63"/>
      <c r="AB24" s="60"/>
      <c r="AC24" s="63"/>
      <c r="AD24" s="60"/>
      <c r="AE24" s="63" t="s">
        <v>119</v>
      </c>
      <c r="AF24" s="124">
        <v>80</v>
      </c>
    </row>
    <row r="25" spans="4:32" ht="21" customHeight="1">
      <c r="D25" s="172">
        <v>17</v>
      </c>
      <c r="E25" s="155" t="s">
        <v>437</v>
      </c>
      <c r="F25" s="152"/>
      <c r="G25" s="152"/>
      <c r="H25" s="153">
        <v>2012</v>
      </c>
      <c r="I25" s="154" t="s">
        <v>4</v>
      </c>
      <c r="J25" s="74">
        <f t="shared" si="0"/>
        <v>220</v>
      </c>
      <c r="K25" s="63"/>
      <c r="L25" s="60"/>
      <c r="M25" s="63"/>
      <c r="N25" s="60"/>
      <c r="O25" s="18"/>
      <c r="P25" s="21"/>
      <c r="Q25" s="63"/>
      <c r="R25" s="60"/>
      <c r="S25" s="63" t="s">
        <v>119</v>
      </c>
      <c r="T25" s="60">
        <v>80</v>
      </c>
      <c r="U25" s="63"/>
      <c r="V25" s="60"/>
      <c r="W25" s="18" t="s">
        <v>115</v>
      </c>
      <c r="X25" s="21">
        <v>60</v>
      </c>
      <c r="Y25" s="18"/>
      <c r="Z25" s="21"/>
      <c r="AA25" s="63"/>
      <c r="AB25" s="60"/>
      <c r="AC25" s="63"/>
      <c r="AD25" s="60"/>
      <c r="AE25" s="63" t="s">
        <v>119</v>
      </c>
      <c r="AF25" s="124">
        <v>80</v>
      </c>
    </row>
    <row r="26" spans="4:32" ht="21" customHeight="1">
      <c r="D26" s="172">
        <v>18</v>
      </c>
      <c r="E26" s="155" t="s">
        <v>182</v>
      </c>
      <c r="F26" s="152"/>
      <c r="G26" s="152"/>
      <c r="H26" s="153">
        <v>2012</v>
      </c>
      <c r="I26" s="154" t="s">
        <v>7</v>
      </c>
      <c r="J26" s="74">
        <f t="shared" si="0"/>
        <v>200</v>
      </c>
      <c r="K26" s="63" t="s">
        <v>116</v>
      </c>
      <c r="L26" s="60">
        <v>60</v>
      </c>
      <c r="M26" s="63"/>
      <c r="N26" s="60"/>
      <c r="O26" s="18"/>
      <c r="P26" s="21"/>
      <c r="Q26" s="63"/>
      <c r="R26" s="60"/>
      <c r="S26" s="63"/>
      <c r="T26" s="60"/>
      <c r="U26" s="63"/>
      <c r="V26" s="60"/>
      <c r="W26" s="18" t="s">
        <v>115</v>
      </c>
      <c r="X26" s="21">
        <v>60</v>
      </c>
      <c r="Y26" s="18"/>
      <c r="Z26" s="21"/>
      <c r="AA26" s="63"/>
      <c r="AB26" s="60"/>
      <c r="AC26" s="63"/>
      <c r="AD26" s="60"/>
      <c r="AE26" s="63" t="s">
        <v>119</v>
      </c>
      <c r="AF26" s="124">
        <v>80</v>
      </c>
    </row>
    <row r="27" spans="4:32" ht="21" customHeight="1">
      <c r="D27" s="172">
        <v>19</v>
      </c>
      <c r="E27" s="155" t="s">
        <v>498</v>
      </c>
      <c r="F27" s="152"/>
      <c r="G27" s="152"/>
      <c r="H27" s="153">
        <v>2011</v>
      </c>
      <c r="I27" s="154" t="s">
        <v>5</v>
      </c>
      <c r="J27" s="74">
        <f t="shared" si="0"/>
        <v>190</v>
      </c>
      <c r="K27" s="63"/>
      <c r="L27" s="60"/>
      <c r="M27" s="63"/>
      <c r="N27" s="60"/>
      <c r="O27" s="18"/>
      <c r="P27" s="21"/>
      <c r="Q27" s="63"/>
      <c r="R27" s="60"/>
      <c r="S27" s="63">
        <v>2</v>
      </c>
      <c r="T27" s="60">
        <v>150</v>
      </c>
      <c r="U27" s="63"/>
      <c r="V27" s="60"/>
      <c r="W27" s="18"/>
      <c r="X27" s="21"/>
      <c r="Y27" s="18"/>
      <c r="Z27" s="21"/>
      <c r="AA27" s="63">
        <v>6</v>
      </c>
      <c r="AB27" s="60">
        <v>40</v>
      </c>
      <c r="AC27" s="63"/>
      <c r="AD27" s="60"/>
      <c r="AE27" s="63"/>
      <c r="AF27" s="124"/>
    </row>
    <row r="28" spans="4:32" ht="21" customHeight="1">
      <c r="D28" s="172">
        <v>20</v>
      </c>
      <c r="E28" s="155" t="s">
        <v>560</v>
      </c>
      <c r="F28" s="152"/>
      <c r="G28" s="152"/>
      <c r="H28" s="153">
        <v>2011</v>
      </c>
      <c r="I28" s="154" t="s">
        <v>9</v>
      </c>
      <c r="J28" s="74">
        <f t="shared" si="0"/>
        <v>180</v>
      </c>
      <c r="K28" s="63"/>
      <c r="L28" s="60"/>
      <c r="M28" s="63"/>
      <c r="N28" s="60"/>
      <c r="O28" s="18"/>
      <c r="P28" s="21"/>
      <c r="Q28" s="63"/>
      <c r="R28" s="60"/>
      <c r="S28" s="63"/>
      <c r="T28" s="60"/>
      <c r="U28" s="63"/>
      <c r="V28" s="60"/>
      <c r="W28" s="18" t="s">
        <v>119</v>
      </c>
      <c r="X28" s="21">
        <v>80</v>
      </c>
      <c r="Y28" s="18"/>
      <c r="Z28" s="21"/>
      <c r="AA28" s="63"/>
      <c r="AB28" s="60"/>
      <c r="AC28" s="63" t="s">
        <v>118</v>
      </c>
      <c r="AD28" s="60">
        <v>100</v>
      </c>
      <c r="AE28" s="63"/>
      <c r="AF28" s="124"/>
    </row>
    <row r="29" spans="4:32" ht="21" customHeight="1">
      <c r="D29" s="172">
        <v>20</v>
      </c>
      <c r="E29" s="155" t="s">
        <v>235</v>
      </c>
      <c r="F29" s="152"/>
      <c r="G29" s="152"/>
      <c r="H29" s="153">
        <v>2014</v>
      </c>
      <c r="I29" s="154" t="s">
        <v>7</v>
      </c>
      <c r="J29" s="74">
        <f t="shared" si="0"/>
        <v>180</v>
      </c>
      <c r="K29" s="63"/>
      <c r="L29" s="60"/>
      <c r="M29" s="63"/>
      <c r="N29" s="60"/>
      <c r="O29" s="18"/>
      <c r="P29" s="21"/>
      <c r="Q29" s="63"/>
      <c r="R29" s="60"/>
      <c r="S29" s="63"/>
      <c r="T29" s="60"/>
      <c r="U29" s="63"/>
      <c r="V29" s="60"/>
      <c r="W29" s="18"/>
      <c r="X29" s="21"/>
      <c r="Y29" s="18"/>
      <c r="Z29" s="21"/>
      <c r="AA29" s="63"/>
      <c r="AB29" s="60"/>
      <c r="AC29" s="63" t="s">
        <v>118</v>
      </c>
      <c r="AD29" s="60">
        <v>100</v>
      </c>
      <c r="AE29" s="63" t="s">
        <v>119</v>
      </c>
      <c r="AF29" s="124">
        <v>80</v>
      </c>
    </row>
    <row r="30" spans="4:32" ht="21" customHeight="1">
      <c r="D30" s="172">
        <v>20</v>
      </c>
      <c r="E30" s="155" t="s">
        <v>183</v>
      </c>
      <c r="F30" s="152"/>
      <c r="G30" s="152"/>
      <c r="H30" s="153">
        <v>2014</v>
      </c>
      <c r="I30" s="154" t="s">
        <v>7</v>
      </c>
      <c r="J30" s="74">
        <f t="shared" si="0"/>
        <v>180</v>
      </c>
      <c r="K30" s="63"/>
      <c r="L30" s="60"/>
      <c r="M30" s="63"/>
      <c r="N30" s="60"/>
      <c r="O30" s="18"/>
      <c r="P30" s="21"/>
      <c r="Q30" s="63"/>
      <c r="R30" s="60"/>
      <c r="S30" s="63"/>
      <c r="T30" s="60"/>
      <c r="U30" s="63"/>
      <c r="V30" s="60"/>
      <c r="W30" s="18"/>
      <c r="X30" s="21"/>
      <c r="Y30" s="18"/>
      <c r="Z30" s="21"/>
      <c r="AA30" s="63"/>
      <c r="AB30" s="60"/>
      <c r="AC30" s="63" t="s">
        <v>119</v>
      </c>
      <c r="AD30" s="60">
        <v>80</v>
      </c>
      <c r="AE30" s="63" t="s">
        <v>118</v>
      </c>
      <c r="AF30" s="124">
        <v>100</v>
      </c>
    </row>
    <row r="31" spans="4:32" ht="21" customHeight="1">
      <c r="D31" s="172">
        <v>23</v>
      </c>
      <c r="E31" s="155" t="s">
        <v>440</v>
      </c>
      <c r="F31" s="152"/>
      <c r="G31" s="152"/>
      <c r="H31" s="153">
        <v>2012</v>
      </c>
      <c r="I31" s="154" t="s">
        <v>7</v>
      </c>
      <c r="J31" s="74">
        <f t="shared" si="0"/>
        <v>144</v>
      </c>
      <c r="K31" s="63"/>
      <c r="L31" s="60"/>
      <c r="M31" s="63"/>
      <c r="N31" s="60"/>
      <c r="O31" s="18"/>
      <c r="P31" s="21"/>
      <c r="Q31" s="63"/>
      <c r="R31" s="60"/>
      <c r="S31" s="63"/>
      <c r="T31" s="60"/>
      <c r="U31" s="63"/>
      <c r="V31" s="60"/>
      <c r="W31" s="18" t="s">
        <v>117</v>
      </c>
      <c r="X31" s="21">
        <v>24</v>
      </c>
      <c r="Y31" s="18"/>
      <c r="Z31" s="21"/>
      <c r="AA31" s="63"/>
      <c r="AB31" s="60"/>
      <c r="AC31" s="63" t="s">
        <v>119</v>
      </c>
      <c r="AD31" s="60">
        <v>80</v>
      </c>
      <c r="AE31" s="63" t="s">
        <v>117</v>
      </c>
      <c r="AF31" s="124">
        <v>40</v>
      </c>
    </row>
    <row r="32" spans="4:32" ht="21" customHeight="1">
      <c r="D32" s="172">
        <v>24</v>
      </c>
      <c r="E32" s="155" t="s">
        <v>292</v>
      </c>
      <c r="F32" s="166"/>
      <c r="G32" s="166"/>
      <c r="H32" s="153">
        <v>2012</v>
      </c>
      <c r="I32" s="154" t="s">
        <v>7</v>
      </c>
      <c r="J32" s="74">
        <f t="shared" si="0"/>
        <v>140</v>
      </c>
      <c r="K32" s="63" t="s">
        <v>117</v>
      </c>
      <c r="L32" s="60">
        <v>40</v>
      </c>
      <c r="M32" s="63"/>
      <c r="N32" s="60"/>
      <c r="O32" s="18" t="s">
        <v>119</v>
      </c>
      <c r="P32" s="21">
        <v>100</v>
      </c>
      <c r="Q32" s="63"/>
      <c r="R32" s="60"/>
      <c r="S32" s="63"/>
      <c r="T32" s="60"/>
      <c r="U32" s="63"/>
      <c r="V32" s="60"/>
      <c r="W32" s="18"/>
      <c r="X32" s="21"/>
      <c r="Y32" s="18"/>
      <c r="Z32" s="21"/>
      <c r="AA32" s="63"/>
      <c r="AB32" s="60"/>
      <c r="AC32" s="63"/>
      <c r="AD32" s="60"/>
      <c r="AE32" s="63"/>
      <c r="AF32" s="124"/>
    </row>
    <row r="33" spans="4:32" ht="21" customHeight="1">
      <c r="D33" s="172">
        <v>25</v>
      </c>
      <c r="E33" s="162" t="s">
        <v>341</v>
      </c>
      <c r="F33" s="163"/>
      <c r="G33" s="163"/>
      <c r="H33" s="164">
        <v>2013</v>
      </c>
      <c r="I33" s="165" t="s">
        <v>4</v>
      </c>
      <c r="J33" s="74">
        <f t="shared" si="0"/>
        <v>140</v>
      </c>
      <c r="K33" s="63"/>
      <c r="L33" s="60"/>
      <c r="M33" s="63"/>
      <c r="N33" s="60"/>
      <c r="O33" s="18"/>
      <c r="P33" s="21"/>
      <c r="Q33" s="63" t="s">
        <v>119</v>
      </c>
      <c r="R33" s="60">
        <v>80</v>
      </c>
      <c r="S33" s="63"/>
      <c r="T33" s="60"/>
      <c r="U33" s="63"/>
      <c r="V33" s="60"/>
      <c r="W33" s="18" t="s">
        <v>115</v>
      </c>
      <c r="X33" s="21">
        <v>60</v>
      </c>
      <c r="Y33" s="18"/>
      <c r="Z33" s="21"/>
      <c r="AA33" s="63"/>
      <c r="AB33" s="60"/>
      <c r="AC33" s="63"/>
      <c r="AD33" s="60"/>
      <c r="AE33" s="63"/>
      <c r="AF33" s="124"/>
    </row>
    <row r="34" spans="4:32" ht="21" customHeight="1">
      <c r="D34" s="172">
        <v>26</v>
      </c>
      <c r="E34" s="155" t="s">
        <v>439</v>
      </c>
      <c r="F34" s="152"/>
      <c r="G34" s="152"/>
      <c r="H34" s="153">
        <v>2012</v>
      </c>
      <c r="I34" s="154" t="s">
        <v>4</v>
      </c>
      <c r="J34" s="74">
        <f t="shared" si="0"/>
        <v>140</v>
      </c>
      <c r="K34" s="63"/>
      <c r="L34" s="60"/>
      <c r="M34" s="63"/>
      <c r="N34" s="60"/>
      <c r="O34" s="18"/>
      <c r="P34" s="21"/>
      <c r="Q34" s="63" t="s">
        <v>119</v>
      </c>
      <c r="R34" s="60">
        <v>80</v>
      </c>
      <c r="S34" s="63"/>
      <c r="T34" s="60"/>
      <c r="U34" s="63"/>
      <c r="V34" s="60"/>
      <c r="W34" s="18"/>
      <c r="X34" s="21"/>
      <c r="Y34" s="18"/>
      <c r="Z34" s="21"/>
      <c r="AA34" s="63"/>
      <c r="AB34" s="60"/>
      <c r="AC34" s="63"/>
      <c r="AD34" s="60"/>
      <c r="AE34" s="63" t="s">
        <v>116</v>
      </c>
      <c r="AF34" s="124">
        <v>60</v>
      </c>
    </row>
    <row r="35" spans="4:32" ht="21" customHeight="1">
      <c r="D35" s="172">
        <v>27</v>
      </c>
      <c r="E35" s="162" t="s">
        <v>204</v>
      </c>
      <c r="F35" s="163"/>
      <c r="G35" s="163"/>
      <c r="H35" s="164">
        <v>2013</v>
      </c>
      <c r="I35" s="165" t="s">
        <v>3</v>
      </c>
      <c r="J35" s="74">
        <f t="shared" si="0"/>
        <v>130</v>
      </c>
      <c r="K35" s="63"/>
      <c r="L35" s="60"/>
      <c r="M35" s="63"/>
      <c r="N35" s="60"/>
      <c r="O35" s="18"/>
      <c r="P35" s="21"/>
      <c r="Q35" s="63"/>
      <c r="R35" s="60"/>
      <c r="S35" s="63" t="s">
        <v>119</v>
      </c>
      <c r="T35" s="60">
        <v>80</v>
      </c>
      <c r="U35" s="63"/>
      <c r="V35" s="60"/>
      <c r="W35" s="18"/>
      <c r="X35" s="21"/>
      <c r="Y35" s="18"/>
      <c r="Z35" s="21"/>
      <c r="AA35" s="63">
        <v>5</v>
      </c>
      <c r="AB35" s="60">
        <v>50</v>
      </c>
      <c r="AC35" s="63"/>
      <c r="AD35" s="60"/>
      <c r="AE35" s="63"/>
      <c r="AF35" s="124"/>
    </row>
    <row r="36" spans="4:32" ht="21" customHeight="1">
      <c r="D36" s="172">
        <v>28</v>
      </c>
      <c r="E36" s="162" t="s">
        <v>181</v>
      </c>
      <c r="F36" s="163"/>
      <c r="G36" s="163"/>
      <c r="H36" s="164">
        <v>2012</v>
      </c>
      <c r="I36" s="165" t="s">
        <v>4</v>
      </c>
      <c r="J36" s="74">
        <f t="shared" si="0"/>
        <v>120</v>
      </c>
      <c r="K36" s="63"/>
      <c r="L36" s="60"/>
      <c r="M36" s="63"/>
      <c r="N36" s="60"/>
      <c r="O36" s="18" t="s">
        <v>118</v>
      </c>
      <c r="P36" s="21">
        <v>120</v>
      </c>
      <c r="Q36" s="63"/>
      <c r="R36" s="60"/>
      <c r="S36" s="63"/>
      <c r="T36" s="60"/>
      <c r="U36" s="63"/>
      <c r="V36" s="60"/>
      <c r="W36" s="18"/>
      <c r="X36" s="21"/>
      <c r="Y36" s="18"/>
      <c r="Z36" s="21"/>
      <c r="AA36" s="63"/>
      <c r="AB36" s="60"/>
      <c r="AC36" s="63"/>
      <c r="AD36" s="60"/>
      <c r="AE36" s="63"/>
      <c r="AF36" s="124"/>
    </row>
    <row r="37" spans="4:32" ht="21" customHeight="1">
      <c r="D37" s="172">
        <v>29</v>
      </c>
      <c r="E37" s="155" t="s">
        <v>499</v>
      </c>
      <c r="F37" s="152"/>
      <c r="G37" s="152"/>
      <c r="H37" s="153">
        <v>2011</v>
      </c>
      <c r="I37" s="154" t="s">
        <v>3</v>
      </c>
      <c r="J37" s="74">
        <f t="shared" si="0"/>
        <v>100</v>
      </c>
      <c r="K37" s="63"/>
      <c r="L37" s="60"/>
      <c r="M37" s="63"/>
      <c r="N37" s="60"/>
      <c r="O37" s="18"/>
      <c r="P37" s="21"/>
      <c r="Q37" s="63"/>
      <c r="R37" s="60"/>
      <c r="S37" s="63" t="s">
        <v>118</v>
      </c>
      <c r="T37" s="60">
        <v>100</v>
      </c>
      <c r="U37" s="63"/>
      <c r="V37" s="60"/>
      <c r="W37" s="18"/>
      <c r="X37" s="21"/>
      <c r="Y37" s="18"/>
      <c r="Z37" s="21"/>
      <c r="AA37" s="63"/>
      <c r="AB37" s="60"/>
      <c r="AC37" s="63"/>
      <c r="AD37" s="60"/>
      <c r="AE37" s="63"/>
      <c r="AF37" s="124"/>
    </row>
    <row r="38" spans="4:32" ht="21" customHeight="1">
      <c r="D38" s="172">
        <v>30</v>
      </c>
      <c r="E38" s="155" t="s">
        <v>493</v>
      </c>
      <c r="F38" s="152"/>
      <c r="G38" s="152"/>
      <c r="H38" s="153">
        <v>2013</v>
      </c>
      <c r="I38" s="154" t="s">
        <v>3</v>
      </c>
      <c r="J38" s="74">
        <f t="shared" si="0"/>
        <v>90</v>
      </c>
      <c r="K38" s="63"/>
      <c r="L38" s="60"/>
      <c r="M38" s="63"/>
      <c r="N38" s="60"/>
      <c r="O38" s="18"/>
      <c r="P38" s="21"/>
      <c r="Q38" s="63"/>
      <c r="R38" s="60"/>
      <c r="S38" s="63" t="s">
        <v>119</v>
      </c>
      <c r="T38" s="60">
        <v>80</v>
      </c>
      <c r="U38" s="63"/>
      <c r="V38" s="60"/>
      <c r="W38" s="18"/>
      <c r="X38" s="21"/>
      <c r="Y38" s="18"/>
      <c r="Z38" s="21"/>
      <c r="AA38" s="63">
        <v>9</v>
      </c>
      <c r="AB38" s="60">
        <v>10</v>
      </c>
      <c r="AC38" s="63"/>
      <c r="AD38" s="60"/>
      <c r="AE38" s="63"/>
      <c r="AF38" s="124"/>
    </row>
    <row r="39" spans="4:32" ht="21" customHeight="1">
      <c r="D39" s="172">
        <v>31</v>
      </c>
      <c r="E39" s="155" t="s">
        <v>475</v>
      </c>
      <c r="F39" s="152"/>
      <c r="G39" s="152"/>
      <c r="H39" s="153">
        <v>2011</v>
      </c>
      <c r="I39" s="154" t="s">
        <v>1</v>
      </c>
      <c r="J39" s="74">
        <f t="shared" si="0"/>
        <v>89</v>
      </c>
      <c r="K39" s="63"/>
      <c r="L39" s="60"/>
      <c r="M39" s="63"/>
      <c r="N39" s="60"/>
      <c r="O39" s="18"/>
      <c r="P39" s="21"/>
      <c r="Q39" s="63" t="s">
        <v>40</v>
      </c>
      <c r="R39" s="60">
        <v>24</v>
      </c>
      <c r="S39" s="63"/>
      <c r="T39" s="60"/>
      <c r="U39" s="63">
        <v>4</v>
      </c>
      <c r="V39" s="60">
        <v>65</v>
      </c>
      <c r="W39" s="18"/>
      <c r="X39" s="21"/>
      <c r="Y39" s="18"/>
      <c r="Z39" s="21"/>
      <c r="AA39" s="63"/>
      <c r="AB39" s="60"/>
      <c r="AC39" s="63"/>
      <c r="AD39" s="60"/>
      <c r="AE39" s="63"/>
      <c r="AF39" s="124"/>
    </row>
    <row r="40" spans="4:32" ht="21" customHeight="1">
      <c r="D40" s="172">
        <v>32</v>
      </c>
      <c r="E40" s="162" t="s">
        <v>237</v>
      </c>
      <c r="F40" s="163"/>
      <c r="G40" s="163"/>
      <c r="H40" s="164">
        <v>2011</v>
      </c>
      <c r="I40" s="165" t="s">
        <v>7</v>
      </c>
      <c r="J40" s="74">
        <f t="shared" si="0"/>
        <v>84</v>
      </c>
      <c r="K40" s="63" t="s">
        <v>40</v>
      </c>
      <c r="L40" s="60">
        <v>24</v>
      </c>
      <c r="M40" s="63"/>
      <c r="N40" s="60"/>
      <c r="O40" s="18"/>
      <c r="P40" s="21"/>
      <c r="Q40" s="63"/>
      <c r="R40" s="60"/>
      <c r="S40" s="63"/>
      <c r="T40" s="60"/>
      <c r="U40" s="63"/>
      <c r="V40" s="60"/>
      <c r="W40" s="18" t="s">
        <v>115</v>
      </c>
      <c r="X40" s="21">
        <v>60</v>
      </c>
      <c r="Y40" s="18"/>
      <c r="Z40" s="21"/>
      <c r="AA40" s="63"/>
      <c r="AB40" s="60"/>
      <c r="AC40" s="63"/>
      <c r="AD40" s="60"/>
      <c r="AE40" s="63"/>
      <c r="AF40" s="124"/>
    </row>
    <row r="41" spans="4:32" ht="21" customHeight="1">
      <c r="D41" s="172">
        <v>33</v>
      </c>
      <c r="E41" s="155" t="s">
        <v>558</v>
      </c>
      <c r="F41" s="152"/>
      <c r="G41" s="152"/>
      <c r="H41" s="153">
        <v>2012</v>
      </c>
      <c r="I41" s="154" t="s">
        <v>7</v>
      </c>
      <c r="J41" s="74">
        <f t="shared" ref="J41:J64" si="1">L41+N41+P41+R41+T41+V41+X41+Z41+AB41+AD41+AF41</f>
        <v>84</v>
      </c>
      <c r="K41" s="63"/>
      <c r="L41" s="60"/>
      <c r="M41" s="63"/>
      <c r="N41" s="60"/>
      <c r="O41" s="18"/>
      <c r="P41" s="21"/>
      <c r="Q41" s="63"/>
      <c r="R41" s="60"/>
      <c r="S41" s="63"/>
      <c r="T41" s="60"/>
      <c r="U41" s="63"/>
      <c r="V41" s="60"/>
      <c r="W41" s="18" t="s">
        <v>115</v>
      </c>
      <c r="X41" s="21">
        <v>60</v>
      </c>
      <c r="Y41" s="18"/>
      <c r="Z41" s="21"/>
      <c r="AA41" s="63"/>
      <c r="AB41" s="60"/>
      <c r="AC41" s="63"/>
      <c r="AD41" s="60"/>
      <c r="AE41" s="63" t="s">
        <v>40</v>
      </c>
      <c r="AF41" s="124">
        <v>24</v>
      </c>
    </row>
    <row r="42" spans="4:32" ht="21" customHeight="1">
      <c r="D42" s="172">
        <v>34</v>
      </c>
      <c r="E42" s="162" t="s">
        <v>310</v>
      </c>
      <c r="F42" s="163"/>
      <c r="G42" s="163"/>
      <c r="H42" s="164">
        <v>2012</v>
      </c>
      <c r="I42" s="165" t="s">
        <v>8</v>
      </c>
      <c r="J42" s="74">
        <f t="shared" si="1"/>
        <v>80</v>
      </c>
      <c r="K42" s="63"/>
      <c r="L42" s="60"/>
      <c r="M42" s="63"/>
      <c r="N42" s="60"/>
      <c r="O42" s="18"/>
      <c r="P42" s="21"/>
      <c r="Q42" s="63"/>
      <c r="R42" s="60"/>
      <c r="S42" s="63"/>
      <c r="T42" s="60"/>
      <c r="U42" s="63"/>
      <c r="V42" s="60"/>
      <c r="W42" s="18"/>
      <c r="X42" s="21"/>
      <c r="Y42" s="18"/>
      <c r="Z42" s="21"/>
      <c r="AA42" s="63"/>
      <c r="AB42" s="60"/>
      <c r="AC42" s="63" t="s">
        <v>119</v>
      </c>
      <c r="AD42" s="60">
        <v>80</v>
      </c>
      <c r="AE42" s="63"/>
      <c r="AF42" s="124"/>
    </row>
    <row r="43" spans="4:32" ht="21" customHeight="1">
      <c r="D43" s="172">
        <v>35</v>
      </c>
      <c r="E43" s="155" t="s">
        <v>630</v>
      </c>
      <c r="F43" s="152"/>
      <c r="G43" s="152"/>
      <c r="H43" s="153">
        <v>2014</v>
      </c>
      <c r="I43" s="154" t="s">
        <v>6</v>
      </c>
      <c r="J43" s="74">
        <f t="shared" si="1"/>
        <v>80</v>
      </c>
      <c r="K43" s="63"/>
      <c r="L43" s="60"/>
      <c r="M43" s="63"/>
      <c r="N43" s="60"/>
      <c r="O43" s="18"/>
      <c r="P43" s="21"/>
      <c r="Q43" s="63"/>
      <c r="R43" s="60"/>
      <c r="S43" s="63"/>
      <c r="T43" s="60"/>
      <c r="U43" s="63"/>
      <c r="V43" s="60"/>
      <c r="W43" s="18"/>
      <c r="X43" s="21"/>
      <c r="Y43" s="18"/>
      <c r="Z43" s="21"/>
      <c r="AA43" s="63"/>
      <c r="AB43" s="60"/>
      <c r="AC43" s="63" t="s">
        <v>119</v>
      </c>
      <c r="AD43" s="60">
        <v>80</v>
      </c>
      <c r="AE43" s="63"/>
      <c r="AF43" s="124"/>
    </row>
    <row r="44" spans="4:32" ht="21" customHeight="1">
      <c r="D44" s="172">
        <v>36</v>
      </c>
      <c r="E44" s="155" t="s">
        <v>562</v>
      </c>
      <c r="F44" s="152"/>
      <c r="G44" s="152"/>
      <c r="H44" s="153">
        <v>2011</v>
      </c>
      <c r="I44" s="154" t="s">
        <v>9</v>
      </c>
      <c r="J44" s="74">
        <f t="shared" si="1"/>
        <v>72</v>
      </c>
      <c r="K44" s="63"/>
      <c r="L44" s="60"/>
      <c r="M44" s="63"/>
      <c r="N44" s="60"/>
      <c r="O44" s="18"/>
      <c r="P44" s="21"/>
      <c r="Q44" s="63"/>
      <c r="R44" s="60"/>
      <c r="S44" s="63"/>
      <c r="T44" s="60"/>
      <c r="U44" s="63"/>
      <c r="V44" s="60"/>
      <c r="W44" s="18" t="s">
        <v>40</v>
      </c>
      <c r="X44" s="21">
        <v>12</v>
      </c>
      <c r="Y44" s="18"/>
      <c r="Z44" s="21"/>
      <c r="AA44" s="63"/>
      <c r="AB44" s="60"/>
      <c r="AC44" s="63" t="s">
        <v>115</v>
      </c>
      <c r="AD44" s="60">
        <v>60</v>
      </c>
      <c r="AE44" s="63"/>
      <c r="AF44" s="124"/>
    </row>
    <row r="45" spans="4:32" ht="21" customHeight="1">
      <c r="D45" s="172">
        <v>37</v>
      </c>
      <c r="E45" s="155" t="s">
        <v>340</v>
      </c>
      <c r="F45" s="152"/>
      <c r="G45" s="152"/>
      <c r="H45" s="153">
        <v>2013</v>
      </c>
      <c r="I45" s="154" t="s">
        <v>4</v>
      </c>
      <c r="J45" s="74">
        <f t="shared" si="1"/>
        <v>60</v>
      </c>
      <c r="K45" s="63"/>
      <c r="L45" s="60"/>
      <c r="M45" s="63"/>
      <c r="N45" s="60"/>
      <c r="O45" s="18"/>
      <c r="P45" s="21"/>
      <c r="Q45" s="63"/>
      <c r="R45" s="60"/>
      <c r="S45" s="63"/>
      <c r="T45" s="60"/>
      <c r="U45" s="63"/>
      <c r="V45" s="60"/>
      <c r="W45" s="18"/>
      <c r="X45" s="21"/>
      <c r="Y45" s="18"/>
      <c r="Z45" s="21"/>
      <c r="AA45" s="63"/>
      <c r="AB45" s="60"/>
      <c r="AC45" s="63" t="s">
        <v>115</v>
      </c>
      <c r="AD45" s="60">
        <v>60</v>
      </c>
      <c r="AE45" s="63"/>
      <c r="AF45" s="124"/>
    </row>
    <row r="46" spans="4:32" ht="21" customHeight="1">
      <c r="D46" s="172">
        <v>38</v>
      </c>
      <c r="E46" s="155" t="s">
        <v>330</v>
      </c>
      <c r="F46" s="166"/>
      <c r="G46" s="166"/>
      <c r="H46" s="153">
        <v>2012</v>
      </c>
      <c r="I46" s="154" t="s">
        <v>11</v>
      </c>
      <c r="J46" s="74">
        <f t="shared" si="1"/>
        <v>60</v>
      </c>
      <c r="K46" s="63"/>
      <c r="L46" s="60"/>
      <c r="M46" s="63"/>
      <c r="N46" s="60"/>
      <c r="O46" s="18"/>
      <c r="P46" s="21"/>
      <c r="Q46" s="63"/>
      <c r="R46" s="60"/>
      <c r="S46" s="63"/>
      <c r="T46" s="60"/>
      <c r="U46" s="63"/>
      <c r="V46" s="60"/>
      <c r="W46" s="18" t="s">
        <v>115</v>
      </c>
      <c r="X46" s="21">
        <v>60</v>
      </c>
      <c r="Y46" s="18"/>
      <c r="Z46" s="21"/>
      <c r="AA46" s="63"/>
      <c r="AB46" s="60"/>
      <c r="AC46" s="63"/>
      <c r="AD46" s="60"/>
      <c r="AE46" s="63"/>
      <c r="AF46" s="124"/>
    </row>
    <row r="47" spans="4:32" ht="21" customHeight="1">
      <c r="D47" s="172">
        <v>39</v>
      </c>
      <c r="E47" s="162" t="s">
        <v>215</v>
      </c>
      <c r="F47" s="163"/>
      <c r="G47" s="163"/>
      <c r="H47" s="164">
        <v>2011</v>
      </c>
      <c r="I47" s="165" t="s">
        <v>9</v>
      </c>
      <c r="J47" s="74">
        <f t="shared" si="1"/>
        <v>60</v>
      </c>
      <c r="K47" s="63"/>
      <c r="L47" s="60"/>
      <c r="M47" s="63" t="s">
        <v>117</v>
      </c>
      <c r="N47" s="60">
        <v>60</v>
      </c>
      <c r="O47" s="18"/>
      <c r="P47" s="21"/>
      <c r="Q47" s="63"/>
      <c r="R47" s="60"/>
      <c r="S47" s="63"/>
      <c r="T47" s="60"/>
      <c r="U47" s="63"/>
      <c r="V47" s="60"/>
      <c r="W47" s="18"/>
      <c r="X47" s="21"/>
      <c r="Y47" s="18"/>
      <c r="Z47" s="21"/>
      <c r="AA47" s="63"/>
      <c r="AB47" s="60"/>
      <c r="AC47" s="63"/>
      <c r="AD47" s="60"/>
      <c r="AE47" s="63"/>
      <c r="AF47" s="124"/>
    </row>
    <row r="48" spans="4:32" ht="21" customHeight="1">
      <c r="D48" s="172">
        <v>40</v>
      </c>
      <c r="E48" s="162" t="s">
        <v>471</v>
      </c>
      <c r="F48" s="163"/>
      <c r="G48" s="163"/>
      <c r="H48" s="164">
        <v>2012</v>
      </c>
      <c r="I48" s="165" t="s">
        <v>1</v>
      </c>
      <c r="J48" s="74">
        <f t="shared" si="1"/>
        <v>60</v>
      </c>
      <c r="K48" s="63"/>
      <c r="L48" s="60"/>
      <c r="M48" s="63"/>
      <c r="N48" s="60"/>
      <c r="O48" s="18"/>
      <c r="P48" s="21"/>
      <c r="Q48" s="63" t="s">
        <v>116</v>
      </c>
      <c r="R48" s="60">
        <v>60</v>
      </c>
      <c r="S48" s="63"/>
      <c r="T48" s="60"/>
      <c r="U48" s="63"/>
      <c r="V48" s="60"/>
      <c r="W48" s="18"/>
      <c r="X48" s="21"/>
      <c r="Y48" s="18"/>
      <c r="Z48" s="21"/>
      <c r="AA48" s="63"/>
      <c r="AB48" s="60"/>
      <c r="AC48" s="63"/>
      <c r="AD48" s="60"/>
      <c r="AE48" s="63"/>
      <c r="AF48" s="124"/>
    </row>
    <row r="49" spans="4:32" ht="21" customHeight="1">
      <c r="D49" s="172">
        <v>41</v>
      </c>
      <c r="E49" s="155" t="s">
        <v>517</v>
      </c>
      <c r="F49" s="152"/>
      <c r="G49" s="152"/>
      <c r="H49" s="153">
        <v>2011</v>
      </c>
      <c r="I49" s="197" t="s">
        <v>1</v>
      </c>
      <c r="J49" s="74">
        <f t="shared" si="1"/>
        <v>50</v>
      </c>
      <c r="K49" s="63"/>
      <c r="L49" s="60"/>
      <c r="M49" s="63"/>
      <c r="N49" s="60"/>
      <c r="O49" s="18"/>
      <c r="P49" s="21"/>
      <c r="Q49" s="63"/>
      <c r="R49" s="60"/>
      <c r="S49" s="63"/>
      <c r="T49" s="60"/>
      <c r="U49" s="63">
        <v>5</v>
      </c>
      <c r="V49" s="60">
        <v>50</v>
      </c>
      <c r="W49" s="18"/>
      <c r="X49" s="21"/>
      <c r="Y49" s="18"/>
      <c r="Z49" s="21"/>
      <c r="AA49" s="63"/>
      <c r="AB49" s="60"/>
      <c r="AC49" s="63"/>
      <c r="AD49" s="60"/>
      <c r="AE49" s="63"/>
      <c r="AF49" s="124"/>
    </row>
    <row r="50" spans="4:32" ht="21" customHeight="1">
      <c r="D50" s="172">
        <v>42</v>
      </c>
      <c r="E50" s="162" t="s">
        <v>627</v>
      </c>
      <c r="F50" s="163"/>
      <c r="G50" s="163"/>
      <c r="H50" s="164">
        <v>2012</v>
      </c>
      <c r="I50" s="165" t="s">
        <v>130</v>
      </c>
      <c r="J50" s="74">
        <f t="shared" si="1"/>
        <v>42</v>
      </c>
      <c r="K50" s="63"/>
      <c r="L50" s="60"/>
      <c r="M50" s="63"/>
      <c r="N50" s="60"/>
      <c r="O50" s="18"/>
      <c r="P50" s="21"/>
      <c r="Q50" s="63"/>
      <c r="R50" s="60"/>
      <c r="S50" s="63"/>
      <c r="T50" s="60"/>
      <c r="U50" s="63"/>
      <c r="V50" s="60"/>
      <c r="W50" s="18"/>
      <c r="X50" s="21"/>
      <c r="Y50" s="18"/>
      <c r="Z50" s="21"/>
      <c r="AA50" s="63">
        <v>11</v>
      </c>
      <c r="AB50" s="60">
        <v>2</v>
      </c>
      <c r="AC50" s="63" t="s">
        <v>116</v>
      </c>
      <c r="AD50" s="60">
        <v>40</v>
      </c>
      <c r="AE50" s="63"/>
      <c r="AF50" s="124"/>
    </row>
    <row r="51" spans="4:32" ht="21" customHeight="1">
      <c r="D51" s="172">
        <v>43</v>
      </c>
      <c r="E51" s="155" t="s">
        <v>495</v>
      </c>
      <c r="F51" s="152"/>
      <c r="G51" s="152"/>
      <c r="H51" s="153">
        <v>2012</v>
      </c>
      <c r="I51" s="197" t="s">
        <v>5</v>
      </c>
      <c r="J51" s="74">
        <f t="shared" si="1"/>
        <v>40</v>
      </c>
      <c r="K51" s="63"/>
      <c r="L51" s="60"/>
      <c r="M51" s="63"/>
      <c r="N51" s="60"/>
      <c r="O51" s="18"/>
      <c r="P51" s="21"/>
      <c r="Q51" s="63"/>
      <c r="R51" s="60"/>
      <c r="S51" s="63" t="s">
        <v>117</v>
      </c>
      <c r="T51" s="60">
        <v>40</v>
      </c>
      <c r="U51" s="63"/>
      <c r="V51" s="60"/>
      <c r="W51" s="18"/>
      <c r="X51" s="21"/>
      <c r="Y51" s="18"/>
      <c r="Z51" s="21"/>
      <c r="AA51" s="63"/>
      <c r="AB51" s="60"/>
      <c r="AC51" s="63"/>
      <c r="AD51" s="60"/>
      <c r="AE51" s="63"/>
      <c r="AF51" s="124"/>
    </row>
    <row r="52" spans="4:32" ht="21" customHeight="1">
      <c r="D52" s="172">
        <v>44</v>
      </c>
      <c r="E52" s="162" t="s">
        <v>242</v>
      </c>
      <c r="F52" s="163"/>
      <c r="G52" s="163"/>
      <c r="H52" s="164">
        <v>2013</v>
      </c>
      <c r="I52" s="196" t="s">
        <v>9</v>
      </c>
      <c r="J52" s="74">
        <f t="shared" si="1"/>
        <v>40</v>
      </c>
      <c r="K52" s="63"/>
      <c r="L52" s="60"/>
      <c r="M52" s="63" t="s">
        <v>40</v>
      </c>
      <c r="N52" s="60">
        <v>40</v>
      </c>
      <c r="O52" s="18"/>
      <c r="P52" s="21"/>
      <c r="Q52" s="63"/>
      <c r="R52" s="60"/>
      <c r="S52" s="63"/>
      <c r="T52" s="60"/>
      <c r="U52" s="63"/>
      <c r="V52" s="60"/>
      <c r="W52" s="18"/>
      <c r="X52" s="21"/>
      <c r="Y52" s="18"/>
      <c r="Z52" s="21"/>
      <c r="AA52" s="63"/>
      <c r="AB52" s="60"/>
      <c r="AC52" s="63"/>
      <c r="AD52" s="60"/>
      <c r="AE52" s="63"/>
      <c r="AF52" s="124"/>
    </row>
    <row r="53" spans="4:32" ht="21" customHeight="1">
      <c r="D53" s="172">
        <v>45</v>
      </c>
      <c r="E53" s="155" t="s">
        <v>677</v>
      </c>
      <c r="F53" s="152"/>
      <c r="G53" s="152"/>
      <c r="H53" s="153">
        <v>2011</v>
      </c>
      <c r="I53" s="197" t="s">
        <v>7</v>
      </c>
      <c r="J53" s="74">
        <f t="shared" si="1"/>
        <v>24</v>
      </c>
      <c r="K53" s="63"/>
      <c r="L53" s="60"/>
      <c r="M53" s="63"/>
      <c r="N53" s="60"/>
      <c r="O53" s="18"/>
      <c r="P53" s="21"/>
      <c r="Q53" s="63"/>
      <c r="R53" s="60"/>
      <c r="S53" s="63"/>
      <c r="T53" s="60"/>
      <c r="U53" s="63"/>
      <c r="V53" s="60"/>
      <c r="W53" s="18"/>
      <c r="X53" s="21"/>
      <c r="Y53" s="18"/>
      <c r="Z53" s="21"/>
      <c r="AA53" s="63"/>
      <c r="AB53" s="60"/>
      <c r="AC53" s="63"/>
      <c r="AD53" s="60"/>
      <c r="AE53" s="63" t="s">
        <v>40</v>
      </c>
      <c r="AF53" s="124">
        <v>24</v>
      </c>
    </row>
    <row r="54" spans="4:32" ht="21" customHeight="1">
      <c r="D54" s="172">
        <v>46</v>
      </c>
      <c r="E54" s="162" t="s">
        <v>398</v>
      </c>
      <c r="F54" s="163"/>
      <c r="G54" s="163"/>
      <c r="H54" s="164">
        <v>2013</v>
      </c>
      <c r="I54" s="196" t="s">
        <v>9</v>
      </c>
      <c r="J54" s="74">
        <f t="shared" si="1"/>
        <v>24</v>
      </c>
      <c r="K54" s="63"/>
      <c r="L54" s="60"/>
      <c r="M54" s="63"/>
      <c r="N54" s="60"/>
      <c r="O54" s="18"/>
      <c r="P54" s="21"/>
      <c r="Q54" s="63"/>
      <c r="R54" s="60"/>
      <c r="S54" s="63"/>
      <c r="T54" s="60"/>
      <c r="U54" s="63"/>
      <c r="V54" s="60"/>
      <c r="W54" s="18"/>
      <c r="X54" s="21"/>
      <c r="Y54" s="18"/>
      <c r="Z54" s="21"/>
      <c r="AA54" s="63"/>
      <c r="AB54" s="60"/>
      <c r="AC54" s="63" t="s">
        <v>117</v>
      </c>
      <c r="AD54" s="60">
        <v>24</v>
      </c>
      <c r="AE54" s="63"/>
      <c r="AF54" s="124"/>
    </row>
    <row r="55" spans="4:32" ht="21" customHeight="1">
      <c r="D55" s="172">
        <v>47</v>
      </c>
      <c r="E55" s="155" t="s">
        <v>476</v>
      </c>
      <c r="F55" s="152"/>
      <c r="G55" s="152"/>
      <c r="H55" s="153">
        <v>2011</v>
      </c>
      <c r="I55" s="197" t="s">
        <v>1</v>
      </c>
      <c r="J55" s="74">
        <f t="shared" si="1"/>
        <v>24</v>
      </c>
      <c r="K55" s="63"/>
      <c r="L55" s="60"/>
      <c r="M55" s="63"/>
      <c r="N55" s="60"/>
      <c r="O55" s="18"/>
      <c r="P55" s="21"/>
      <c r="Q55" s="63" t="s">
        <v>40</v>
      </c>
      <c r="R55" s="60">
        <v>24</v>
      </c>
      <c r="S55" s="63"/>
      <c r="T55" s="60"/>
      <c r="U55" s="63"/>
      <c r="V55" s="60"/>
      <c r="W55" s="18"/>
      <c r="X55" s="21"/>
      <c r="Y55" s="18"/>
      <c r="Z55" s="21"/>
      <c r="AA55" s="63"/>
      <c r="AB55" s="60"/>
      <c r="AC55" s="63"/>
      <c r="AD55" s="60"/>
      <c r="AE55" s="63"/>
      <c r="AF55" s="124"/>
    </row>
    <row r="56" spans="4:32" ht="21" customHeight="1">
      <c r="D56" s="172">
        <v>48</v>
      </c>
      <c r="E56" s="155" t="s">
        <v>443</v>
      </c>
      <c r="F56" s="152"/>
      <c r="G56" s="152"/>
      <c r="H56" s="153">
        <v>2011</v>
      </c>
      <c r="I56" s="197" t="s">
        <v>4</v>
      </c>
      <c r="J56" s="74">
        <f t="shared" si="1"/>
        <v>24</v>
      </c>
      <c r="K56" s="63"/>
      <c r="L56" s="60"/>
      <c r="M56" s="63"/>
      <c r="N56" s="60"/>
      <c r="O56" s="18" t="s">
        <v>40</v>
      </c>
      <c r="P56" s="21">
        <v>24</v>
      </c>
      <c r="Q56" s="63"/>
      <c r="R56" s="60"/>
      <c r="S56" s="63"/>
      <c r="T56" s="60"/>
      <c r="U56" s="63"/>
      <c r="V56" s="60"/>
      <c r="W56" s="18"/>
      <c r="X56" s="21"/>
      <c r="Y56" s="18"/>
      <c r="Z56" s="21"/>
      <c r="AA56" s="63"/>
      <c r="AB56" s="60"/>
      <c r="AC56" s="63"/>
      <c r="AD56" s="60"/>
      <c r="AE56" s="63"/>
      <c r="AF56" s="124"/>
    </row>
    <row r="57" spans="4:32" ht="21" customHeight="1">
      <c r="D57" s="172">
        <v>49</v>
      </c>
      <c r="E57" s="155" t="s">
        <v>626</v>
      </c>
      <c r="F57" s="152"/>
      <c r="G57" s="152"/>
      <c r="H57" s="153">
        <v>2011</v>
      </c>
      <c r="I57" s="197" t="s">
        <v>9</v>
      </c>
      <c r="J57" s="74">
        <f t="shared" si="1"/>
        <v>12</v>
      </c>
      <c r="K57" s="63"/>
      <c r="L57" s="60"/>
      <c r="M57" s="63"/>
      <c r="N57" s="60"/>
      <c r="O57" s="18"/>
      <c r="P57" s="21"/>
      <c r="Q57" s="63"/>
      <c r="R57" s="60"/>
      <c r="S57" s="63"/>
      <c r="T57" s="60"/>
      <c r="U57" s="63"/>
      <c r="V57" s="60"/>
      <c r="W57" s="18"/>
      <c r="X57" s="21"/>
      <c r="Y57" s="18"/>
      <c r="Z57" s="21"/>
      <c r="AA57" s="63"/>
      <c r="AB57" s="60"/>
      <c r="AC57" s="63" t="s">
        <v>40</v>
      </c>
      <c r="AD57" s="60">
        <v>12</v>
      </c>
      <c r="AE57" s="63"/>
      <c r="AF57" s="124"/>
    </row>
    <row r="58" spans="4:32" ht="21" customHeight="1">
      <c r="D58" s="172">
        <v>50</v>
      </c>
      <c r="E58" s="155" t="s">
        <v>631</v>
      </c>
      <c r="F58" s="152"/>
      <c r="G58" s="152"/>
      <c r="H58" s="153">
        <v>2011</v>
      </c>
      <c r="I58" s="197" t="s">
        <v>6</v>
      </c>
      <c r="J58" s="74">
        <f t="shared" si="1"/>
        <v>12</v>
      </c>
      <c r="K58" s="63"/>
      <c r="L58" s="60"/>
      <c r="M58" s="63"/>
      <c r="N58" s="60"/>
      <c r="O58" s="18"/>
      <c r="P58" s="21"/>
      <c r="Q58" s="63"/>
      <c r="R58" s="60"/>
      <c r="S58" s="63"/>
      <c r="T58" s="60"/>
      <c r="U58" s="63"/>
      <c r="V58" s="60"/>
      <c r="W58" s="18"/>
      <c r="X58" s="21"/>
      <c r="Y58" s="18"/>
      <c r="Z58" s="21"/>
      <c r="AA58" s="63"/>
      <c r="AB58" s="60"/>
      <c r="AC58" s="63" t="s">
        <v>40</v>
      </c>
      <c r="AD58" s="60">
        <v>12</v>
      </c>
      <c r="AE58" s="63"/>
      <c r="AF58" s="124"/>
    </row>
    <row r="59" spans="4:32" ht="21" customHeight="1">
      <c r="D59" s="172">
        <v>51</v>
      </c>
      <c r="E59" s="162" t="s">
        <v>587</v>
      </c>
      <c r="F59" s="163"/>
      <c r="G59" s="163"/>
      <c r="H59" s="164">
        <v>2012</v>
      </c>
      <c r="I59" s="196" t="s">
        <v>620</v>
      </c>
      <c r="J59" s="74">
        <f t="shared" si="1"/>
        <v>5</v>
      </c>
      <c r="K59" s="63"/>
      <c r="L59" s="60"/>
      <c r="M59" s="63"/>
      <c r="N59" s="60"/>
      <c r="O59" s="18"/>
      <c r="P59" s="21"/>
      <c r="Q59" s="63"/>
      <c r="R59" s="60"/>
      <c r="S59" s="63"/>
      <c r="T59" s="60"/>
      <c r="U59" s="63"/>
      <c r="V59" s="60"/>
      <c r="W59" s="18"/>
      <c r="X59" s="21"/>
      <c r="Y59" s="18"/>
      <c r="Z59" s="21"/>
      <c r="AA59" s="63">
        <v>10</v>
      </c>
      <c r="AB59" s="60">
        <v>5</v>
      </c>
      <c r="AC59" s="63"/>
      <c r="AD59" s="60"/>
      <c r="AE59" s="63"/>
      <c r="AF59" s="124"/>
    </row>
    <row r="60" spans="4:32" ht="21" customHeight="1">
      <c r="D60" s="172">
        <v>52</v>
      </c>
      <c r="E60" s="162" t="s">
        <v>588</v>
      </c>
      <c r="F60" s="163"/>
      <c r="G60" s="163"/>
      <c r="H60" s="164">
        <v>2011</v>
      </c>
      <c r="I60" s="196" t="s">
        <v>5</v>
      </c>
      <c r="J60" s="74">
        <f t="shared" si="1"/>
        <v>2</v>
      </c>
      <c r="K60" s="63"/>
      <c r="L60" s="60"/>
      <c r="M60" s="63"/>
      <c r="N60" s="60"/>
      <c r="O60" s="18"/>
      <c r="P60" s="21"/>
      <c r="Q60" s="63"/>
      <c r="R60" s="60"/>
      <c r="S60" s="63"/>
      <c r="T60" s="60"/>
      <c r="U60" s="63"/>
      <c r="V60" s="60"/>
      <c r="W60" s="18"/>
      <c r="X60" s="21"/>
      <c r="Y60" s="18"/>
      <c r="Z60" s="21"/>
      <c r="AA60" s="63">
        <v>11</v>
      </c>
      <c r="AB60" s="60">
        <v>2</v>
      </c>
      <c r="AC60" s="63"/>
      <c r="AD60" s="60"/>
      <c r="AE60" s="63"/>
      <c r="AF60" s="124"/>
    </row>
    <row r="61" spans="4:32" ht="21" customHeight="1">
      <c r="D61" s="172">
        <v>53</v>
      </c>
      <c r="E61" s="162" t="s">
        <v>614</v>
      </c>
      <c r="F61" s="163"/>
      <c r="G61" s="163"/>
      <c r="H61" s="164">
        <v>2011</v>
      </c>
      <c r="I61" s="196" t="s">
        <v>10</v>
      </c>
      <c r="J61" s="74">
        <f t="shared" si="1"/>
        <v>1</v>
      </c>
      <c r="K61" s="63"/>
      <c r="L61" s="60"/>
      <c r="M61" s="63"/>
      <c r="N61" s="60"/>
      <c r="O61" s="18"/>
      <c r="P61" s="21"/>
      <c r="Q61" s="63"/>
      <c r="R61" s="60"/>
      <c r="S61" s="63"/>
      <c r="T61" s="60"/>
      <c r="U61" s="63"/>
      <c r="V61" s="60"/>
      <c r="W61" s="18"/>
      <c r="X61" s="21"/>
      <c r="Y61" s="18"/>
      <c r="Z61" s="21"/>
      <c r="AA61" s="63">
        <v>12</v>
      </c>
      <c r="AB61" s="60">
        <v>1</v>
      </c>
      <c r="AC61" s="63"/>
      <c r="AD61" s="60"/>
      <c r="AE61" s="63"/>
      <c r="AF61" s="124"/>
    </row>
    <row r="62" spans="4:32" ht="21" customHeight="1">
      <c r="D62" s="172">
        <v>54</v>
      </c>
      <c r="E62" s="162" t="s">
        <v>585</v>
      </c>
      <c r="F62" s="163"/>
      <c r="G62" s="163"/>
      <c r="H62" s="164">
        <v>2012</v>
      </c>
      <c r="I62" s="196" t="s">
        <v>5</v>
      </c>
      <c r="J62" s="74">
        <f t="shared" si="1"/>
        <v>1</v>
      </c>
      <c r="K62" s="63"/>
      <c r="L62" s="60"/>
      <c r="M62" s="63"/>
      <c r="N62" s="60"/>
      <c r="O62" s="18"/>
      <c r="P62" s="21"/>
      <c r="Q62" s="63"/>
      <c r="R62" s="60"/>
      <c r="S62" s="63"/>
      <c r="T62" s="60"/>
      <c r="U62" s="63"/>
      <c r="V62" s="60"/>
      <c r="W62" s="18"/>
      <c r="X62" s="21"/>
      <c r="Y62" s="18"/>
      <c r="Z62" s="21"/>
      <c r="AA62" s="63">
        <v>12</v>
      </c>
      <c r="AB62" s="60">
        <v>1</v>
      </c>
      <c r="AC62" s="63"/>
      <c r="AD62" s="60"/>
      <c r="AE62" s="63"/>
      <c r="AF62" s="124"/>
    </row>
    <row r="63" spans="4:32" ht="21" customHeight="1">
      <c r="D63" s="172">
        <v>55</v>
      </c>
      <c r="E63" s="162" t="s">
        <v>589</v>
      </c>
      <c r="F63" s="163"/>
      <c r="G63" s="163"/>
      <c r="H63" s="164">
        <v>2011</v>
      </c>
      <c r="I63" s="196" t="s">
        <v>10</v>
      </c>
      <c r="J63" s="74">
        <f t="shared" si="1"/>
        <v>1</v>
      </c>
      <c r="K63" s="63"/>
      <c r="L63" s="60"/>
      <c r="M63" s="63"/>
      <c r="N63" s="60"/>
      <c r="O63" s="18"/>
      <c r="P63" s="21"/>
      <c r="Q63" s="63"/>
      <c r="R63" s="60"/>
      <c r="S63" s="63"/>
      <c r="T63" s="60"/>
      <c r="U63" s="63"/>
      <c r="V63" s="60"/>
      <c r="W63" s="18"/>
      <c r="X63" s="21"/>
      <c r="Y63" s="18"/>
      <c r="Z63" s="21"/>
      <c r="AA63" s="63">
        <v>12</v>
      </c>
      <c r="AB63" s="60">
        <v>1</v>
      </c>
      <c r="AC63" s="63"/>
      <c r="AD63" s="60"/>
      <c r="AE63" s="63"/>
      <c r="AF63" s="124"/>
    </row>
    <row r="64" spans="4:32" ht="21" customHeight="1" thickBot="1">
      <c r="D64" s="173">
        <v>56</v>
      </c>
      <c r="E64" s="167" t="s">
        <v>494</v>
      </c>
      <c r="F64" s="168"/>
      <c r="G64" s="168"/>
      <c r="H64" s="169">
        <v>2013</v>
      </c>
      <c r="I64" s="213" t="s">
        <v>5</v>
      </c>
      <c r="J64" s="55">
        <f t="shared" si="1"/>
        <v>1</v>
      </c>
      <c r="K64" s="64"/>
      <c r="L64" s="61"/>
      <c r="M64" s="64"/>
      <c r="N64" s="61"/>
      <c r="O64" s="19"/>
      <c r="P64" s="22"/>
      <c r="Q64" s="64"/>
      <c r="R64" s="61"/>
      <c r="S64" s="64"/>
      <c r="T64" s="61"/>
      <c r="U64" s="64"/>
      <c r="V64" s="61"/>
      <c r="W64" s="19"/>
      <c r="X64" s="22"/>
      <c r="Y64" s="19"/>
      <c r="Z64" s="22"/>
      <c r="AA64" s="64">
        <v>12</v>
      </c>
      <c r="AB64" s="61">
        <v>1</v>
      </c>
      <c r="AC64" s="64"/>
      <c r="AD64" s="61"/>
      <c r="AE64" s="64"/>
      <c r="AF64" s="125"/>
    </row>
    <row r="65" spans="10:32" ht="21" customHeight="1">
      <c r="J65" s="2"/>
      <c r="K65" s="1"/>
      <c r="L65" s="1"/>
      <c r="M65" s="1"/>
      <c r="N65" s="1"/>
      <c r="O65" s="1"/>
      <c r="P65" s="1"/>
      <c r="Q65" s="117"/>
      <c r="R65" s="117"/>
      <c r="S65" s="117"/>
      <c r="T65" s="117"/>
      <c r="U65" s="117"/>
      <c r="V65" s="117"/>
      <c r="W65" s="1"/>
      <c r="X65" s="1"/>
      <c r="Y65" s="1"/>
      <c r="Z65" s="1"/>
      <c r="AA65" s="117"/>
      <c r="AB65" s="117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17"/>
      <c r="R66" s="117"/>
      <c r="S66" s="117"/>
      <c r="T66" s="117"/>
      <c r="U66" s="117"/>
      <c r="V66" s="117"/>
      <c r="W66" s="1"/>
      <c r="X66" s="1"/>
      <c r="Y66" s="1"/>
      <c r="Z66" s="1"/>
      <c r="AA66" s="117"/>
      <c r="AB66" s="117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17"/>
      <c r="R67" s="117"/>
      <c r="S67" s="117"/>
      <c r="T67" s="117"/>
      <c r="U67" s="117"/>
      <c r="V67" s="117"/>
      <c r="W67" s="1"/>
      <c r="X67" s="1"/>
      <c r="Y67" s="1"/>
      <c r="Z67" s="1"/>
      <c r="AA67" s="117"/>
      <c r="AB67" s="117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17"/>
      <c r="R68" s="117"/>
      <c r="S68" s="117"/>
      <c r="T68" s="117"/>
      <c r="U68" s="117"/>
      <c r="V68" s="117"/>
      <c r="W68" s="1"/>
      <c r="X68" s="1"/>
      <c r="Y68" s="1"/>
      <c r="Z68" s="1"/>
      <c r="AA68" s="117"/>
      <c r="AB68" s="117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17"/>
      <c r="R69" s="117"/>
      <c r="S69" s="117"/>
      <c r="T69" s="117"/>
      <c r="U69" s="117"/>
      <c r="V69" s="117"/>
      <c r="W69" s="1"/>
      <c r="X69" s="1"/>
      <c r="Y69" s="1"/>
      <c r="Z69" s="1"/>
      <c r="AA69" s="117"/>
      <c r="AB69" s="117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17"/>
      <c r="R70" s="117"/>
      <c r="S70" s="117"/>
      <c r="T70" s="117"/>
      <c r="U70" s="117"/>
      <c r="V70" s="117"/>
      <c r="W70" s="1"/>
      <c r="X70" s="1"/>
      <c r="Y70" s="1"/>
      <c r="Z70" s="1"/>
      <c r="AA70" s="117"/>
      <c r="AB70" s="117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17"/>
      <c r="R71" s="117"/>
      <c r="S71" s="117"/>
      <c r="T71" s="117"/>
      <c r="U71" s="117"/>
      <c r="V71" s="117"/>
      <c r="W71" s="1"/>
      <c r="X71" s="1"/>
      <c r="Y71" s="1"/>
      <c r="Z71" s="1"/>
      <c r="AA71" s="117"/>
      <c r="AB71" s="117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17"/>
      <c r="R72" s="117"/>
      <c r="S72" s="117"/>
      <c r="T72" s="117"/>
      <c r="U72" s="117"/>
      <c r="V72" s="117"/>
      <c r="W72" s="1"/>
      <c r="X72" s="1"/>
      <c r="Y72" s="1"/>
      <c r="Z72" s="1"/>
      <c r="AA72" s="117"/>
      <c r="AB72" s="117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17"/>
      <c r="R73" s="117"/>
      <c r="S73" s="117"/>
      <c r="T73" s="117"/>
      <c r="U73" s="117"/>
      <c r="V73" s="117"/>
      <c r="W73" s="1"/>
      <c r="X73" s="1"/>
      <c r="Y73" s="1"/>
      <c r="Z73" s="1"/>
      <c r="AA73" s="117"/>
      <c r="AB73" s="117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17"/>
      <c r="R74" s="117"/>
      <c r="S74" s="117"/>
      <c r="T74" s="117"/>
      <c r="U74" s="117"/>
      <c r="V74" s="117"/>
      <c r="W74" s="1"/>
      <c r="X74" s="1"/>
      <c r="Y74" s="1"/>
      <c r="Z74" s="1"/>
      <c r="AA74" s="117"/>
      <c r="AB74" s="117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17"/>
      <c r="R75" s="117"/>
      <c r="S75" s="117"/>
      <c r="T75" s="117"/>
      <c r="U75" s="117"/>
      <c r="V75" s="117"/>
      <c r="W75" s="1"/>
      <c r="X75" s="1"/>
      <c r="Y75" s="1"/>
      <c r="Z75" s="1"/>
      <c r="AA75" s="117"/>
      <c r="AB75" s="117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17"/>
      <c r="R76" s="117"/>
      <c r="S76" s="117"/>
      <c r="T76" s="117"/>
      <c r="U76" s="117"/>
      <c r="V76" s="117"/>
      <c r="W76" s="1"/>
      <c r="X76" s="1"/>
      <c r="Y76" s="1"/>
      <c r="Z76" s="1"/>
      <c r="AA76" s="117"/>
      <c r="AB76" s="117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17"/>
      <c r="R77" s="117"/>
      <c r="S77" s="117"/>
      <c r="T77" s="117"/>
      <c r="U77" s="117"/>
      <c r="V77" s="117"/>
      <c r="W77" s="1"/>
      <c r="X77" s="1"/>
      <c r="Y77" s="1"/>
      <c r="Z77" s="1"/>
      <c r="AA77" s="117"/>
      <c r="AB77" s="117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17"/>
      <c r="R78" s="117"/>
      <c r="S78" s="117"/>
      <c r="T78" s="117"/>
      <c r="U78" s="117"/>
      <c r="V78" s="117"/>
      <c r="W78" s="1"/>
      <c r="X78" s="1"/>
      <c r="Y78" s="1"/>
      <c r="Z78" s="1"/>
      <c r="AA78" s="117"/>
      <c r="AB78" s="117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17"/>
      <c r="R79" s="117"/>
      <c r="S79" s="117"/>
      <c r="T79" s="117"/>
      <c r="U79" s="117"/>
      <c r="V79" s="117"/>
      <c r="W79" s="1"/>
      <c r="X79" s="1"/>
      <c r="Y79" s="1"/>
      <c r="Z79" s="1"/>
      <c r="AA79" s="117"/>
      <c r="AB79" s="117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17"/>
      <c r="R80" s="117"/>
      <c r="S80" s="117"/>
      <c r="T80" s="117"/>
      <c r="U80" s="117"/>
      <c r="V80" s="117"/>
      <c r="W80" s="1"/>
      <c r="X80" s="1"/>
      <c r="Y80" s="1"/>
      <c r="Z80" s="1"/>
      <c r="AA80" s="117"/>
      <c r="AB80" s="117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17"/>
      <c r="R81" s="117"/>
      <c r="S81" s="117"/>
      <c r="T81" s="117"/>
      <c r="U81" s="117"/>
      <c r="V81" s="117"/>
      <c r="W81" s="1"/>
      <c r="X81" s="1"/>
      <c r="Y81" s="1"/>
      <c r="Z81" s="1"/>
      <c r="AA81" s="117"/>
      <c r="AB81" s="117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17"/>
      <c r="R82" s="117"/>
      <c r="S82" s="117"/>
      <c r="T82" s="117"/>
      <c r="U82" s="117"/>
      <c r="V82" s="117"/>
      <c r="W82" s="1"/>
      <c r="X82" s="1"/>
      <c r="Y82" s="1"/>
      <c r="Z82" s="1"/>
      <c r="AA82" s="117"/>
      <c r="AB82" s="117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17"/>
      <c r="R83" s="117"/>
      <c r="S83" s="117"/>
      <c r="T83" s="117"/>
      <c r="U83" s="117"/>
      <c r="V83" s="117"/>
      <c r="W83" s="1"/>
      <c r="X83" s="1"/>
      <c r="Y83" s="1"/>
      <c r="Z83" s="1"/>
      <c r="AA83" s="117"/>
      <c r="AB83" s="117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17"/>
      <c r="R84" s="117"/>
      <c r="S84" s="117"/>
      <c r="T84" s="117"/>
      <c r="U84" s="117"/>
      <c r="V84" s="117"/>
      <c r="W84" s="1"/>
      <c r="X84" s="1"/>
      <c r="Y84" s="1"/>
      <c r="Z84" s="1"/>
      <c r="AA84" s="117"/>
      <c r="AB84" s="117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17"/>
      <c r="R85" s="117"/>
      <c r="S85" s="117"/>
      <c r="T85" s="117"/>
      <c r="U85" s="117"/>
      <c r="V85" s="117"/>
      <c r="W85" s="1"/>
      <c r="X85" s="1"/>
      <c r="Y85" s="1"/>
      <c r="Z85" s="1"/>
      <c r="AA85" s="117"/>
      <c r="AB85" s="117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17"/>
      <c r="R86" s="117"/>
      <c r="S86" s="117"/>
      <c r="T86" s="117"/>
      <c r="U86" s="117"/>
      <c r="V86" s="117"/>
      <c r="W86" s="1"/>
      <c r="X86" s="1"/>
      <c r="Y86" s="1"/>
      <c r="Z86" s="1"/>
      <c r="AA86" s="117"/>
      <c r="AB86" s="117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17"/>
      <c r="R87" s="117"/>
      <c r="S87" s="117"/>
      <c r="T87" s="117"/>
      <c r="U87" s="117"/>
      <c r="V87" s="117"/>
      <c r="W87" s="1"/>
      <c r="X87" s="1"/>
      <c r="Y87" s="1"/>
      <c r="Z87" s="1"/>
      <c r="AA87" s="117"/>
      <c r="AB87" s="117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17"/>
      <c r="R88" s="117"/>
      <c r="S88" s="117"/>
      <c r="T88" s="117"/>
      <c r="U88" s="117"/>
      <c r="V88" s="117"/>
      <c r="W88" s="1"/>
      <c r="X88" s="1"/>
      <c r="Y88" s="1"/>
      <c r="Z88" s="1"/>
      <c r="AA88" s="117"/>
      <c r="AB88" s="117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17"/>
      <c r="R89" s="117"/>
      <c r="S89" s="117"/>
      <c r="T89" s="117"/>
      <c r="U89" s="117"/>
      <c r="V89" s="117"/>
      <c r="W89" s="1"/>
      <c r="X89" s="1"/>
      <c r="Y89" s="1"/>
      <c r="Z89" s="1"/>
      <c r="AA89" s="117"/>
      <c r="AB89" s="117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17"/>
      <c r="R90" s="117"/>
      <c r="S90" s="117"/>
      <c r="T90" s="117"/>
      <c r="U90" s="117"/>
      <c r="V90" s="117"/>
      <c r="W90" s="1"/>
      <c r="X90" s="1"/>
      <c r="Y90" s="1"/>
      <c r="Z90" s="1"/>
      <c r="AA90" s="117"/>
      <c r="AB90" s="117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17"/>
      <c r="R91" s="117"/>
      <c r="S91" s="117"/>
      <c r="T91" s="117"/>
      <c r="U91" s="117"/>
      <c r="V91" s="117"/>
      <c r="W91" s="1"/>
      <c r="X91" s="1"/>
      <c r="Y91" s="1"/>
      <c r="Z91" s="1"/>
      <c r="AA91" s="117"/>
      <c r="AB91" s="117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17"/>
      <c r="R92" s="117"/>
      <c r="S92" s="117"/>
      <c r="T92" s="117"/>
      <c r="U92" s="117"/>
      <c r="V92" s="117"/>
      <c r="W92" s="1"/>
      <c r="X92" s="1"/>
      <c r="Y92" s="1"/>
      <c r="Z92" s="1"/>
      <c r="AA92" s="117"/>
      <c r="AB92" s="117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17"/>
      <c r="R93" s="117"/>
      <c r="S93" s="117"/>
      <c r="T93" s="117"/>
      <c r="U93" s="117"/>
      <c r="V93" s="117"/>
      <c r="W93" s="1"/>
      <c r="X93" s="1"/>
      <c r="Y93" s="1"/>
      <c r="Z93" s="1"/>
      <c r="AA93" s="117"/>
      <c r="AB93" s="117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17"/>
      <c r="R94" s="117"/>
      <c r="S94" s="117"/>
      <c r="T94" s="117"/>
      <c r="U94" s="117"/>
      <c r="V94" s="117"/>
      <c r="W94" s="1"/>
      <c r="X94" s="1"/>
      <c r="Y94" s="1"/>
      <c r="Z94" s="1"/>
      <c r="AA94" s="117"/>
      <c r="AB94" s="117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17"/>
      <c r="R95" s="117"/>
      <c r="S95" s="117"/>
      <c r="T95" s="117"/>
      <c r="U95" s="117"/>
      <c r="V95" s="117"/>
      <c r="W95" s="1"/>
      <c r="X95" s="1"/>
      <c r="Y95" s="1"/>
      <c r="Z95" s="1"/>
      <c r="AA95" s="117"/>
      <c r="AB95" s="117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17"/>
      <c r="R96" s="117"/>
      <c r="S96" s="117"/>
      <c r="T96" s="117"/>
      <c r="U96" s="117"/>
      <c r="V96" s="117"/>
      <c r="W96" s="1"/>
      <c r="X96" s="1"/>
      <c r="Y96" s="1"/>
      <c r="Z96" s="1"/>
      <c r="AA96" s="117"/>
      <c r="AB96" s="117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17"/>
      <c r="R97" s="117"/>
      <c r="S97" s="117"/>
      <c r="T97" s="117"/>
      <c r="U97" s="117"/>
      <c r="V97" s="117"/>
      <c r="W97" s="1"/>
      <c r="X97" s="1"/>
      <c r="Y97" s="1"/>
      <c r="Z97" s="1"/>
      <c r="AA97" s="117"/>
      <c r="AB97" s="117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17"/>
      <c r="R98" s="117"/>
      <c r="S98" s="117"/>
      <c r="T98" s="117"/>
      <c r="U98" s="117"/>
      <c r="V98" s="117"/>
      <c r="W98" s="1"/>
      <c r="X98" s="1"/>
      <c r="Y98" s="1"/>
      <c r="Z98" s="1"/>
      <c r="AA98" s="117"/>
      <c r="AB98" s="117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17"/>
      <c r="R99" s="117"/>
      <c r="S99" s="117"/>
      <c r="T99" s="117"/>
      <c r="U99" s="117"/>
      <c r="V99" s="117"/>
      <c r="W99" s="1"/>
      <c r="X99" s="1"/>
      <c r="Y99" s="1"/>
      <c r="Z99" s="1"/>
      <c r="AA99" s="117"/>
      <c r="AB99" s="117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17"/>
      <c r="R100" s="117"/>
      <c r="S100" s="117"/>
      <c r="T100" s="117"/>
      <c r="U100" s="117"/>
      <c r="V100" s="117"/>
      <c r="W100" s="1"/>
      <c r="X100" s="1"/>
      <c r="Y100" s="1"/>
      <c r="Z100" s="1"/>
      <c r="AA100" s="117"/>
      <c r="AB100" s="117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17"/>
      <c r="R101" s="117"/>
      <c r="S101" s="117"/>
      <c r="T101" s="117"/>
      <c r="U101" s="117"/>
      <c r="V101" s="117"/>
      <c r="W101" s="1"/>
      <c r="X101" s="1"/>
      <c r="Y101" s="1"/>
      <c r="Z101" s="1"/>
      <c r="AA101" s="117"/>
      <c r="AB101" s="117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17"/>
      <c r="R102" s="117"/>
      <c r="S102" s="117"/>
      <c r="T102" s="117"/>
      <c r="U102" s="117"/>
      <c r="V102" s="117"/>
      <c r="W102" s="1"/>
      <c r="X102" s="1"/>
      <c r="Y102" s="1"/>
      <c r="Z102" s="1"/>
      <c r="AA102" s="117"/>
      <c r="AB102" s="117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17"/>
      <c r="R103" s="117"/>
      <c r="S103" s="117"/>
      <c r="T103" s="117"/>
      <c r="U103" s="117"/>
      <c r="V103" s="117"/>
      <c r="W103" s="1"/>
      <c r="X103" s="1"/>
      <c r="Y103" s="1"/>
      <c r="Z103" s="1"/>
      <c r="AA103" s="117"/>
      <c r="AB103" s="117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17"/>
      <c r="R104" s="117"/>
      <c r="S104" s="117"/>
      <c r="T104" s="117"/>
      <c r="U104" s="117"/>
      <c r="V104" s="117"/>
      <c r="W104" s="1"/>
      <c r="X104" s="1"/>
      <c r="Y104" s="1"/>
      <c r="Z104" s="1"/>
      <c r="AA104" s="117"/>
      <c r="AB104" s="117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17"/>
      <c r="R105" s="117"/>
      <c r="S105" s="117"/>
      <c r="T105" s="117"/>
      <c r="U105" s="117"/>
      <c r="V105" s="117"/>
      <c r="W105" s="1"/>
      <c r="X105" s="1"/>
      <c r="Y105" s="1"/>
      <c r="Z105" s="1"/>
      <c r="AA105" s="117"/>
      <c r="AB105" s="117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17"/>
      <c r="R106" s="117"/>
      <c r="S106" s="117"/>
      <c r="T106" s="117"/>
      <c r="U106" s="117"/>
      <c r="V106" s="117"/>
      <c r="W106" s="1"/>
      <c r="X106" s="1"/>
      <c r="Y106" s="1"/>
      <c r="Z106" s="1"/>
      <c r="AA106" s="117"/>
      <c r="AB106" s="117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17"/>
      <c r="R107" s="117"/>
      <c r="S107" s="117"/>
      <c r="T107" s="117"/>
      <c r="U107" s="117"/>
      <c r="V107" s="117"/>
      <c r="W107" s="1"/>
      <c r="X107" s="1"/>
      <c r="Y107" s="1"/>
      <c r="Z107" s="1"/>
      <c r="AA107" s="117"/>
      <c r="AB107" s="117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17"/>
      <c r="R108" s="117"/>
      <c r="S108" s="117"/>
      <c r="T108" s="117"/>
      <c r="U108" s="117"/>
      <c r="V108" s="117"/>
      <c r="W108" s="1"/>
      <c r="X108" s="1"/>
      <c r="Y108" s="1"/>
      <c r="Z108" s="1"/>
      <c r="AA108" s="117"/>
      <c r="AB108" s="117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17"/>
      <c r="R109" s="117"/>
      <c r="S109" s="117"/>
      <c r="T109" s="117"/>
      <c r="U109" s="117"/>
      <c r="V109" s="117"/>
      <c r="W109" s="1"/>
      <c r="X109" s="1"/>
      <c r="Y109" s="1"/>
      <c r="Z109" s="1"/>
      <c r="AA109" s="117"/>
      <c r="AB109" s="117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17"/>
      <c r="R110" s="117"/>
      <c r="S110" s="117"/>
      <c r="T110" s="117"/>
      <c r="U110" s="117"/>
      <c r="V110" s="117"/>
      <c r="W110" s="1"/>
      <c r="X110" s="1"/>
      <c r="Y110" s="1"/>
      <c r="Z110" s="1"/>
      <c r="AA110" s="117"/>
      <c r="AB110" s="117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17"/>
      <c r="R111" s="117"/>
      <c r="S111" s="117"/>
      <c r="T111" s="117"/>
      <c r="U111" s="117"/>
      <c r="V111" s="117"/>
      <c r="W111" s="1"/>
      <c r="X111" s="1"/>
      <c r="Y111" s="1"/>
      <c r="Z111" s="1"/>
      <c r="AA111" s="117"/>
      <c r="AB111" s="117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17"/>
      <c r="R112" s="117"/>
      <c r="S112" s="117"/>
      <c r="T112" s="117"/>
      <c r="U112" s="117"/>
      <c r="V112" s="117"/>
      <c r="W112" s="1"/>
      <c r="X112" s="1"/>
      <c r="Y112" s="1"/>
      <c r="Z112" s="1"/>
      <c r="AA112" s="117"/>
      <c r="AB112" s="117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17"/>
      <c r="R113" s="117"/>
      <c r="S113" s="117"/>
      <c r="T113" s="117"/>
      <c r="U113" s="117"/>
      <c r="V113" s="117"/>
      <c r="W113" s="1"/>
      <c r="X113" s="1"/>
      <c r="Y113" s="1"/>
      <c r="Z113" s="1"/>
      <c r="AA113" s="117"/>
      <c r="AB113" s="117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17"/>
      <c r="R114" s="117"/>
      <c r="S114" s="117"/>
      <c r="T114" s="117"/>
      <c r="U114" s="117"/>
      <c r="V114" s="117"/>
      <c r="W114" s="1"/>
      <c r="X114" s="1"/>
      <c r="Y114" s="1"/>
      <c r="Z114" s="1"/>
      <c r="AA114" s="117"/>
      <c r="AB114" s="117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17"/>
      <c r="R115" s="117"/>
      <c r="S115" s="117"/>
      <c r="T115" s="117"/>
      <c r="U115" s="117"/>
      <c r="V115" s="117"/>
      <c r="W115" s="1"/>
      <c r="X115" s="1"/>
      <c r="Y115" s="1"/>
      <c r="Z115" s="1"/>
      <c r="AA115" s="117"/>
      <c r="AB115" s="117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17"/>
      <c r="R116" s="117"/>
      <c r="S116" s="117"/>
      <c r="T116" s="117"/>
      <c r="U116" s="117"/>
      <c r="V116" s="117"/>
      <c r="W116" s="1"/>
      <c r="X116" s="1"/>
      <c r="Y116" s="1"/>
      <c r="Z116" s="1"/>
      <c r="AA116" s="117"/>
      <c r="AB116" s="117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17"/>
      <c r="R117" s="117"/>
      <c r="S117" s="117"/>
      <c r="T117" s="117"/>
      <c r="U117" s="117"/>
      <c r="V117" s="117"/>
      <c r="W117" s="1"/>
      <c r="X117" s="1"/>
      <c r="Y117" s="1"/>
      <c r="Z117" s="1"/>
      <c r="AA117" s="117"/>
      <c r="AB117" s="117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17"/>
      <c r="R118" s="117"/>
      <c r="S118" s="117"/>
      <c r="T118" s="117"/>
      <c r="U118" s="117"/>
      <c r="V118" s="117"/>
      <c r="W118" s="1"/>
      <c r="X118" s="1"/>
      <c r="Y118" s="1"/>
      <c r="Z118" s="1"/>
      <c r="AA118" s="117"/>
      <c r="AB118" s="117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17"/>
      <c r="R119" s="117"/>
      <c r="S119" s="117"/>
      <c r="T119" s="117"/>
      <c r="U119" s="117"/>
      <c r="V119" s="117"/>
      <c r="W119" s="1"/>
      <c r="X119" s="1"/>
      <c r="Y119" s="1"/>
      <c r="Z119" s="1"/>
      <c r="AA119" s="117"/>
      <c r="AB119" s="117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17"/>
      <c r="R120" s="117"/>
      <c r="S120" s="117"/>
      <c r="T120" s="117"/>
      <c r="U120" s="117"/>
      <c r="V120" s="117"/>
      <c r="W120" s="1"/>
      <c r="X120" s="1"/>
      <c r="Y120" s="1"/>
      <c r="Z120" s="1"/>
      <c r="AA120" s="117"/>
      <c r="AB120" s="117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17"/>
      <c r="R121" s="117"/>
      <c r="S121" s="117"/>
      <c r="T121" s="117"/>
      <c r="U121" s="117"/>
      <c r="V121" s="117"/>
      <c r="W121" s="1"/>
      <c r="X121" s="1"/>
      <c r="Y121" s="1"/>
      <c r="Z121" s="1"/>
      <c r="AA121" s="117"/>
      <c r="AB121" s="117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17"/>
      <c r="R122" s="117"/>
      <c r="S122" s="117"/>
      <c r="T122" s="117"/>
      <c r="U122" s="117"/>
      <c r="V122" s="117"/>
      <c r="W122" s="1"/>
      <c r="X122" s="1"/>
      <c r="Y122" s="1"/>
      <c r="Z122" s="1"/>
      <c r="AA122" s="117"/>
      <c r="AB122" s="117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17"/>
      <c r="R123" s="117"/>
      <c r="S123" s="117"/>
      <c r="T123" s="117"/>
      <c r="U123" s="117"/>
      <c r="V123" s="117"/>
      <c r="W123" s="1"/>
      <c r="X123" s="1"/>
      <c r="Y123" s="1"/>
      <c r="Z123" s="1"/>
      <c r="AA123" s="117"/>
      <c r="AB123" s="117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17"/>
      <c r="R124" s="117"/>
      <c r="S124" s="117"/>
      <c r="T124" s="117"/>
      <c r="U124" s="117"/>
      <c r="V124" s="117"/>
      <c r="W124" s="1"/>
      <c r="X124" s="1"/>
      <c r="Y124" s="1"/>
      <c r="Z124" s="1"/>
      <c r="AA124" s="117"/>
      <c r="AB124" s="117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17"/>
      <c r="R125" s="117"/>
      <c r="S125" s="117"/>
      <c r="T125" s="117"/>
      <c r="U125" s="117"/>
      <c r="V125" s="117"/>
      <c r="W125" s="1"/>
      <c r="X125" s="1"/>
      <c r="Y125" s="1"/>
      <c r="Z125" s="1"/>
      <c r="AA125" s="117"/>
      <c r="AB125" s="117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17"/>
      <c r="R126" s="117"/>
      <c r="S126" s="117"/>
      <c r="T126" s="117"/>
      <c r="U126" s="117"/>
      <c r="V126" s="117"/>
      <c r="W126" s="1"/>
      <c r="X126" s="1"/>
      <c r="Y126" s="1"/>
      <c r="Z126" s="1"/>
      <c r="AA126" s="117"/>
      <c r="AB126" s="117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17"/>
      <c r="R127" s="117"/>
      <c r="S127" s="117"/>
      <c r="T127" s="117"/>
      <c r="U127" s="117"/>
      <c r="V127" s="117"/>
      <c r="W127" s="1"/>
      <c r="X127" s="1"/>
      <c r="Y127" s="1"/>
      <c r="Z127" s="1"/>
      <c r="AA127" s="117"/>
      <c r="AB127" s="117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17"/>
      <c r="R128" s="117"/>
      <c r="S128" s="117"/>
      <c r="T128" s="117"/>
      <c r="U128" s="117"/>
      <c r="V128" s="117"/>
      <c r="W128" s="1"/>
      <c r="X128" s="1"/>
      <c r="Y128" s="1"/>
      <c r="Z128" s="1"/>
      <c r="AA128" s="117"/>
      <c r="AB128" s="117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17"/>
      <c r="R129" s="117"/>
      <c r="S129" s="117"/>
      <c r="T129" s="117"/>
      <c r="U129" s="117"/>
      <c r="V129" s="117"/>
      <c r="W129" s="1"/>
      <c r="X129" s="1"/>
      <c r="Y129" s="1"/>
      <c r="Z129" s="1"/>
      <c r="AA129" s="117"/>
      <c r="AB129" s="117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17"/>
      <c r="R130" s="117"/>
      <c r="S130" s="117"/>
      <c r="T130" s="117"/>
      <c r="U130" s="117"/>
      <c r="V130" s="117"/>
      <c r="W130" s="1"/>
      <c r="X130" s="1"/>
      <c r="Y130" s="1"/>
      <c r="Z130" s="1"/>
      <c r="AA130" s="117"/>
      <c r="AB130" s="117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17"/>
      <c r="R131" s="117"/>
      <c r="S131" s="117"/>
      <c r="T131" s="117"/>
      <c r="U131" s="117"/>
      <c r="V131" s="117"/>
      <c r="W131" s="1"/>
      <c r="X131" s="1"/>
      <c r="Y131" s="1"/>
      <c r="Z131" s="1"/>
      <c r="AA131" s="117"/>
      <c r="AB131" s="117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17"/>
      <c r="R132" s="117"/>
      <c r="S132" s="117"/>
      <c r="T132" s="117"/>
      <c r="U132" s="117"/>
      <c r="V132" s="117"/>
      <c r="W132" s="1"/>
      <c r="X132" s="1"/>
      <c r="Y132" s="1"/>
      <c r="Z132" s="1"/>
      <c r="AA132" s="117"/>
      <c r="AB132" s="117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17"/>
      <c r="R133" s="117"/>
      <c r="S133" s="117"/>
      <c r="T133" s="117"/>
      <c r="U133" s="117"/>
      <c r="V133" s="117"/>
      <c r="W133" s="1"/>
      <c r="X133" s="1"/>
      <c r="Y133" s="1"/>
      <c r="Z133" s="1"/>
      <c r="AA133" s="117"/>
      <c r="AB133" s="117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17"/>
      <c r="R134" s="117"/>
      <c r="S134" s="117"/>
      <c r="T134" s="117"/>
      <c r="U134" s="117"/>
      <c r="V134" s="117"/>
      <c r="W134" s="1"/>
      <c r="X134" s="1"/>
      <c r="Y134" s="1"/>
      <c r="Z134" s="1"/>
      <c r="AA134" s="117"/>
      <c r="AB134" s="117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17"/>
      <c r="R135" s="117"/>
      <c r="S135" s="117"/>
      <c r="T135" s="117"/>
      <c r="U135" s="117"/>
      <c r="V135" s="117"/>
      <c r="W135" s="1"/>
      <c r="X135" s="1"/>
      <c r="Y135" s="1"/>
      <c r="Z135" s="1"/>
      <c r="AA135" s="117"/>
      <c r="AB135" s="117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17"/>
      <c r="R136" s="117"/>
      <c r="S136" s="117"/>
      <c r="T136" s="117"/>
      <c r="U136" s="117"/>
      <c r="V136" s="117"/>
      <c r="W136" s="1"/>
      <c r="X136" s="1"/>
      <c r="Y136" s="1"/>
      <c r="Z136" s="1"/>
      <c r="AA136" s="117"/>
      <c r="AB136" s="117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17"/>
      <c r="R137" s="117"/>
      <c r="S137" s="117"/>
      <c r="T137" s="117"/>
      <c r="U137" s="117"/>
      <c r="V137" s="117"/>
      <c r="W137" s="1"/>
      <c r="X137" s="1"/>
      <c r="Y137" s="1"/>
      <c r="Z137" s="1"/>
      <c r="AA137" s="117"/>
      <c r="AB137" s="117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17"/>
      <c r="R138" s="117"/>
      <c r="S138" s="117"/>
      <c r="T138" s="117"/>
      <c r="U138" s="117"/>
      <c r="V138" s="117"/>
      <c r="W138" s="1"/>
      <c r="X138" s="1"/>
      <c r="Y138" s="1"/>
      <c r="Z138" s="1"/>
      <c r="AA138" s="117"/>
      <c r="AB138" s="117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17"/>
      <c r="R139" s="117"/>
      <c r="S139" s="117"/>
      <c r="T139" s="117"/>
      <c r="U139" s="117"/>
      <c r="V139" s="117"/>
      <c r="W139" s="1"/>
      <c r="X139" s="1"/>
      <c r="Y139" s="1"/>
      <c r="Z139" s="1"/>
      <c r="AA139" s="117"/>
      <c r="AB139" s="117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17"/>
      <c r="R140" s="117"/>
      <c r="S140" s="117"/>
      <c r="T140" s="117"/>
      <c r="U140" s="117"/>
      <c r="V140" s="117"/>
      <c r="W140" s="1"/>
      <c r="X140" s="1"/>
      <c r="Y140" s="1"/>
      <c r="Z140" s="1"/>
      <c r="AA140" s="117"/>
      <c r="AB140" s="117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17"/>
      <c r="R141" s="117"/>
      <c r="S141" s="117"/>
      <c r="T141" s="117"/>
      <c r="U141" s="117"/>
      <c r="V141" s="117"/>
      <c r="W141" s="1"/>
      <c r="X141" s="1"/>
      <c r="Y141" s="1"/>
      <c r="Z141" s="1"/>
      <c r="AA141" s="117"/>
      <c r="AB141" s="117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17"/>
      <c r="R142" s="117"/>
      <c r="S142" s="117"/>
      <c r="T142" s="117"/>
      <c r="U142" s="117"/>
      <c r="V142" s="117"/>
      <c r="W142" s="1"/>
      <c r="X142" s="1"/>
      <c r="Y142" s="1"/>
      <c r="Z142" s="1"/>
      <c r="AA142" s="117"/>
      <c r="AB142" s="117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17"/>
      <c r="R143" s="117"/>
      <c r="S143" s="117"/>
      <c r="T143" s="117"/>
      <c r="U143" s="117"/>
      <c r="V143" s="117"/>
      <c r="W143" s="1"/>
      <c r="X143" s="1"/>
      <c r="Y143" s="1"/>
      <c r="Z143" s="1"/>
      <c r="AA143" s="117"/>
      <c r="AB143" s="117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17"/>
      <c r="R144" s="117"/>
      <c r="S144" s="117"/>
      <c r="T144" s="117"/>
      <c r="U144" s="117"/>
      <c r="V144" s="117"/>
      <c r="W144" s="1"/>
      <c r="X144" s="1"/>
      <c r="Y144" s="1"/>
      <c r="Z144" s="1"/>
      <c r="AA144" s="117"/>
      <c r="AB144" s="117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17"/>
      <c r="R145" s="117"/>
      <c r="S145" s="117"/>
      <c r="T145" s="117"/>
      <c r="U145" s="117"/>
      <c r="V145" s="117"/>
      <c r="W145" s="1"/>
      <c r="X145" s="1"/>
      <c r="Y145" s="1"/>
      <c r="Z145" s="1"/>
      <c r="AA145" s="117"/>
      <c r="AB145" s="117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17"/>
      <c r="R146" s="117"/>
      <c r="S146" s="117"/>
      <c r="T146" s="117"/>
      <c r="U146" s="117"/>
      <c r="V146" s="117"/>
      <c r="W146" s="1"/>
      <c r="X146" s="1"/>
      <c r="Y146" s="1"/>
      <c r="Z146" s="1"/>
      <c r="AA146" s="117"/>
      <c r="AB146" s="117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17"/>
      <c r="R147" s="117"/>
      <c r="S147" s="117"/>
      <c r="T147" s="117"/>
      <c r="U147" s="117"/>
      <c r="V147" s="117"/>
      <c r="W147" s="1"/>
      <c r="X147" s="1"/>
      <c r="Y147" s="1"/>
      <c r="Z147" s="1"/>
      <c r="AA147" s="117"/>
      <c r="AB147" s="117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17"/>
      <c r="R148" s="117"/>
      <c r="S148" s="117"/>
      <c r="T148" s="117"/>
      <c r="U148" s="117"/>
      <c r="V148" s="117"/>
      <c r="W148" s="1"/>
      <c r="X148" s="1"/>
      <c r="Y148" s="1"/>
      <c r="Z148" s="1"/>
      <c r="AA148" s="117"/>
      <c r="AB148" s="117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17"/>
      <c r="R149" s="117"/>
      <c r="S149" s="117"/>
      <c r="T149" s="117"/>
      <c r="U149" s="117"/>
      <c r="V149" s="117"/>
      <c r="W149" s="1"/>
      <c r="X149" s="1"/>
      <c r="Y149" s="1"/>
      <c r="Z149" s="1"/>
      <c r="AA149" s="117"/>
      <c r="AB149" s="117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17"/>
      <c r="R150" s="117"/>
      <c r="S150" s="117"/>
      <c r="T150" s="117"/>
      <c r="U150" s="117"/>
      <c r="V150" s="117"/>
      <c r="W150" s="1"/>
      <c r="X150" s="1"/>
      <c r="Y150" s="1"/>
      <c r="Z150" s="1"/>
      <c r="AA150" s="117"/>
      <c r="AB150" s="117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17"/>
      <c r="R151" s="117"/>
      <c r="S151" s="117"/>
      <c r="T151" s="117"/>
      <c r="U151" s="117"/>
      <c r="V151" s="117"/>
      <c r="W151" s="1"/>
      <c r="X151" s="1"/>
      <c r="Y151" s="1"/>
      <c r="Z151" s="1"/>
      <c r="AA151" s="117"/>
      <c r="AB151" s="117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17"/>
      <c r="R152" s="117"/>
      <c r="S152" s="117"/>
      <c r="T152" s="117"/>
      <c r="U152" s="117"/>
      <c r="V152" s="117"/>
      <c r="W152" s="1"/>
      <c r="X152" s="1"/>
      <c r="Y152" s="1"/>
      <c r="Z152" s="1"/>
      <c r="AA152" s="117"/>
      <c r="AB152" s="117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17"/>
      <c r="R153" s="117"/>
      <c r="S153" s="117"/>
      <c r="T153" s="117"/>
      <c r="U153" s="117"/>
      <c r="V153" s="117"/>
      <c r="W153" s="1"/>
      <c r="X153" s="1"/>
      <c r="Y153" s="1"/>
      <c r="Z153" s="1"/>
      <c r="AA153" s="117"/>
      <c r="AB153" s="117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17"/>
      <c r="R154" s="117"/>
      <c r="S154" s="117"/>
      <c r="T154" s="117"/>
      <c r="U154" s="117"/>
      <c r="V154" s="117"/>
      <c r="W154" s="1"/>
      <c r="X154" s="1"/>
      <c r="Y154" s="1"/>
      <c r="Z154" s="1"/>
      <c r="AA154" s="117"/>
      <c r="AB154" s="117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17"/>
      <c r="R155" s="117"/>
      <c r="S155" s="117"/>
      <c r="T155" s="117"/>
      <c r="U155" s="117"/>
      <c r="V155" s="117"/>
      <c r="W155" s="1"/>
      <c r="X155" s="1"/>
      <c r="Y155" s="1"/>
      <c r="Z155" s="1"/>
      <c r="AA155" s="117"/>
      <c r="AB155" s="117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17"/>
      <c r="R156" s="117"/>
      <c r="S156" s="117"/>
      <c r="T156" s="117"/>
      <c r="U156" s="117"/>
      <c r="V156" s="117"/>
      <c r="W156" s="1"/>
      <c r="X156" s="1"/>
      <c r="Y156" s="1"/>
      <c r="Z156" s="1"/>
      <c r="AA156" s="117"/>
      <c r="AB156" s="117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17"/>
      <c r="R157" s="117"/>
      <c r="S157" s="117"/>
      <c r="T157" s="117"/>
      <c r="U157" s="117"/>
      <c r="V157" s="117"/>
      <c r="W157" s="1"/>
      <c r="X157" s="1"/>
      <c r="Y157" s="1"/>
      <c r="Z157" s="1"/>
      <c r="AA157" s="117"/>
      <c r="AB157" s="117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17"/>
      <c r="R158" s="117"/>
      <c r="S158" s="117"/>
      <c r="T158" s="117"/>
      <c r="U158" s="117"/>
      <c r="V158" s="117"/>
      <c r="W158" s="1"/>
      <c r="X158" s="1"/>
      <c r="Y158" s="1"/>
      <c r="Z158" s="1"/>
      <c r="AA158" s="117"/>
      <c r="AB158" s="117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17"/>
      <c r="R159" s="117"/>
      <c r="S159" s="117"/>
      <c r="T159" s="117"/>
      <c r="U159" s="117"/>
      <c r="V159" s="117"/>
      <c r="W159" s="1"/>
      <c r="X159" s="1"/>
      <c r="Y159" s="1"/>
      <c r="Z159" s="1"/>
      <c r="AA159" s="117"/>
      <c r="AB159" s="117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17"/>
      <c r="R160" s="117"/>
      <c r="S160" s="117"/>
      <c r="T160" s="117"/>
      <c r="U160" s="117"/>
      <c r="V160" s="117"/>
      <c r="W160" s="1"/>
      <c r="X160" s="1"/>
      <c r="Y160" s="1"/>
      <c r="Z160" s="1"/>
      <c r="AA160" s="117"/>
      <c r="AB160" s="117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17"/>
      <c r="R161" s="117"/>
      <c r="S161" s="117"/>
      <c r="T161" s="117"/>
      <c r="U161" s="117"/>
      <c r="V161" s="117"/>
      <c r="W161" s="1"/>
      <c r="X161" s="1"/>
      <c r="Y161" s="1"/>
      <c r="Z161" s="1"/>
      <c r="AA161" s="117"/>
      <c r="AB161" s="117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17"/>
      <c r="R162" s="117"/>
      <c r="S162" s="117"/>
      <c r="T162" s="117"/>
      <c r="U162" s="117"/>
      <c r="V162" s="117"/>
      <c r="W162" s="1"/>
      <c r="X162" s="1"/>
      <c r="Y162" s="1"/>
      <c r="Z162" s="1"/>
      <c r="AA162" s="117"/>
      <c r="AB162" s="117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17"/>
      <c r="R163" s="117"/>
      <c r="S163" s="117"/>
      <c r="T163" s="117"/>
      <c r="U163" s="117"/>
      <c r="V163" s="117"/>
      <c r="W163" s="1"/>
      <c r="X163" s="1"/>
      <c r="Y163" s="1"/>
      <c r="Z163" s="1"/>
      <c r="AA163" s="117"/>
      <c r="AB163" s="117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17"/>
      <c r="R164" s="117"/>
      <c r="S164" s="117"/>
      <c r="T164" s="117"/>
      <c r="U164" s="117"/>
      <c r="V164" s="117"/>
      <c r="W164" s="1"/>
      <c r="X164" s="1"/>
      <c r="Y164" s="1"/>
      <c r="Z164" s="1"/>
      <c r="AA164" s="117"/>
      <c r="AB164" s="117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17"/>
      <c r="R165" s="117"/>
      <c r="S165" s="117"/>
      <c r="T165" s="117"/>
      <c r="U165" s="117"/>
      <c r="V165" s="117"/>
      <c r="W165" s="1"/>
      <c r="X165" s="1"/>
      <c r="Y165" s="1"/>
      <c r="Z165" s="1"/>
      <c r="AA165" s="117"/>
      <c r="AB165" s="117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17"/>
      <c r="R166" s="117"/>
      <c r="S166" s="117"/>
      <c r="T166" s="117"/>
      <c r="U166" s="117"/>
      <c r="V166" s="117"/>
      <c r="W166" s="1"/>
      <c r="X166" s="1"/>
      <c r="Y166" s="1"/>
      <c r="Z166" s="1"/>
      <c r="AA166" s="117"/>
      <c r="AB166" s="117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17"/>
      <c r="R167" s="117"/>
      <c r="S167" s="117"/>
      <c r="T167" s="117"/>
      <c r="U167" s="117"/>
      <c r="V167" s="117"/>
      <c r="W167" s="1"/>
      <c r="X167" s="1"/>
      <c r="Y167" s="1"/>
      <c r="Z167" s="1"/>
      <c r="AA167" s="117"/>
      <c r="AB167" s="117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17"/>
      <c r="R168" s="117"/>
      <c r="S168" s="117"/>
      <c r="T168" s="117"/>
      <c r="U168" s="117"/>
      <c r="V168" s="117"/>
      <c r="W168" s="1"/>
      <c r="X168" s="1"/>
      <c r="Y168" s="1"/>
      <c r="Z168" s="1"/>
      <c r="AA168" s="117"/>
      <c r="AB168" s="117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17"/>
      <c r="R169" s="117"/>
      <c r="S169" s="117"/>
      <c r="T169" s="117"/>
      <c r="U169" s="117"/>
      <c r="V169" s="117"/>
      <c r="W169" s="1"/>
      <c r="X169" s="1"/>
      <c r="Y169" s="1"/>
      <c r="Z169" s="1"/>
      <c r="AA169" s="117"/>
      <c r="AB169" s="117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17"/>
      <c r="R170" s="117"/>
      <c r="S170" s="117"/>
      <c r="T170" s="117"/>
      <c r="U170" s="117"/>
      <c r="V170" s="117"/>
      <c r="W170" s="1"/>
      <c r="X170" s="1"/>
      <c r="Y170" s="1"/>
      <c r="Z170" s="1"/>
      <c r="AA170" s="117"/>
      <c r="AB170" s="117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17"/>
      <c r="R171" s="117"/>
      <c r="S171" s="117"/>
      <c r="T171" s="117"/>
      <c r="U171" s="117"/>
      <c r="V171" s="117"/>
      <c r="W171" s="1"/>
      <c r="X171" s="1"/>
      <c r="Y171" s="1"/>
      <c r="Z171" s="1"/>
      <c r="AA171" s="117"/>
      <c r="AB171" s="117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17"/>
      <c r="R172" s="117"/>
      <c r="S172" s="117"/>
      <c r="T172" s="117"/>
      <c r="U172" s="117"/>
      <c r="V172" s="117"/>
      <c r="W172" s="1"/>
      <c r="X172" s="1"/>
      <c r="Y172" s="1"/>
      <c r="Z172" s="1"/>
      <c r="AA172" s="117"/>
      <c r="AB172" s="117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17"/>
      <c r="R173" s="117"/>
      <c r="S173" s="117"/>
      <c r="T173" s="117"/>
      <c r="U173" s="117"/>
      <c r="V173" s="117"/>
      <c r="W173" s="1"/>
      <c r="X173" s="1"/>
      <c r="Y173" s="1"/>
      <c r="Z173" s="1"/>
      <c r="AA173" s="117"/>
      <c r="AB173" s="117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17"/>
      <c r="R174" s="117"/>
      <c r="S174" s="117"/>
      <c r="T174" s="117"/>
      <c r="U174" s="117"/>
      <c r="V174" s="117"/>
      <c r="W174" s="1"/>
      <c r="X174" s="1"/>
      <c r="Y174" s="1"/>
      <c r="Z174" s="1"/>
      <c r="AA174" s="117"/>
      <c r="AB174" s="117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17"/>
      <c r="R175" s="117"/>
      <c r="S175" s="117"/>
      <c r="T175" s="117"/>
      <c r="U175" s="117"/>
      <c r="V175" s="117"/>
      <c r="W175" s="1"/>
      <c r="X175" s="1"/>
      <c r="Y175" s="1"/>
      <c r="Z175" s="1"/>
      <c r="AA175" s="117"/>
      <c r="AB175" s="117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17"/>
      <c r="R176" s="117"/>
      <c r="S176" s="117"/>
      <c r="T176" s="117"/>
      <c r="U176" s="117"/>
      <c r="V176" s="117"/>
      <c r="W176" s="1"/>
      <c r="X176" s="1"/>
      <c r="Y176" s="1"/>
      <c r="Z176" s="1"/>
      <c r="AA176" s="117"/>
      <c r="AB176" s="117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17"/>
      <c r="R177" s="117"/>
      <c r="S177" s="117"/>
      <c r="T177" s="117"/>
      <c r="U177" s="117"/>
      <c r="V177" s="117"/>
      <c r="W177" s="1"/>
      <c r="X177" s="1"/>
      <c r="Y177" s="1"/>
      <c r="Z177" s="1"/>
      <c r="AA177" s="117"/>
      <c r="AB177" s="117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17"/>
      <c r="R178" s="117"/>
      <c r="S178" s="117"/>
      <c r="T178" s="117"/>
      <c r="U178" s="117"/>
      <c r="V178" s="117"/>
      <c r="W178" s="1"/>
      <c r="X178" s="1"/>
      <c r="Y178" s="1"/>
      <c r="Z178" s="1"/>
      <c r="AA178" s="117"/>
      <c r="AB178" s="117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17"/>
      <c r="R179" s="117"/>
      <c r="S179" s="117"/>
      <c r="T179" s="117"/>
      <c r="U179" s="117"/>
      <c r="V179" s="117"/>
      <c r="W179" s="1"/>
      <c r="X179" s="1"/>
      <c r="Y179" s="1"/>
      <c r="Z179" s="1"/>
      <c r="AA179" s="117"/>
      <c r="AB179" s="117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17"/>
      <c r="R180" s="117"/>
      <c r="S180" s="117"/>
      <c r="T180" s="117"/>
      <c r="U180" s="117"/>
      <c r="V180" s="117"/>
      <c r="W180" s="1"/>
      <c r="X180" s="1"/>
      <c r="Y180" s="1"/>
      <c r="Z180" s="1"/>
      <c r="AA180" s="117"/>
      <c r="AB180" s="117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17"/>
      <c r="R181" s="117"/>
      <c r="S181" s="117"/>
      <c r="T181" s="117"/>
      <c r="U181" s="117"/>
      <c r="V181" s="117"/>
      <c r="W181" s="1"/>
      <c r="X181" s="1"/>
      <c r="Y181" s="1"/>
      <c r="Z181" s="1"/>
      <c r="AA181" s="117"/>
      <c r="AB181" s="117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17"/>
      <c r="R182" s="117"/>
      <c r="S182" s="117"/>
      <c r="T182" s="117"/>
      <c r="U182" s="117"/>
      <c r="V182" s="117"/>
      <c r="W182" s="1"/>
      <c r="X182" s="1"/>
      <c r="Y182" s="1"/>
      <c r="Z182" s="1"/>
      <c r="AA182" s="117"/>
      <c r="AB182" s="117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17"/>
      <c r="R183" s="117"/>
      <c r="S183" s="117"/>
      <c r="T183" s="117"/>
      <c r="U183" s="117"/>
      <c r="V183" s="117"/>
      <c r="W183" s="1"/>
      <c r="X183" s="1"/>
      <c r="Y183" s="1"/>
      <c r="Z183" s="1"/>
      <c r="AA183" s="117"/>
      <c r="AB183" s="117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17"/>
      <c r="R184" s="117"/>
      <c r="S184" s="117"/>
      <c r="T184" s="117"/>
      <c r="U184" s="117"/>
      <c r="V184" s="117"/>
      <c r="W184" s="1"/>
      <c r="X184" s="1"/>
      <c r="Y184" s="1"/>
      <c r="Z184" s="1"/>
      <c r="AA184" s="117"/>
      <c r="AB184" s="117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17"/>
      <c r="R185" s="117"/>
      <c r="S185" s="117"/>
      <c r="T185" s="117"/>
      <c r="U185" s="117"/>
      <c r="V185" s="117"/>
      <c r="W185" s="1"/>
      <c r="X185" s="1"/>
      <c r="Y185" s="1"/>
      <c r="Z185" s="1"/>
      <c r="AA185" s="117"/>
      <c r="AB185" s="117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17"/>
      <c r="R186" s="117"/>
      <c r="S186" s="117"/>
      <c r="T186" s="117"/>
      <c r="U186" s="117"/>
      <c r="V186" s="117"/>
      <c r="W186" s="1"/>
      <c r="X186" s="1"/>
      <c r="Y186" s="1"/>
      <c r="Z186" s="1"/>
      <c r="AA186" s="117"/>
      <c r="AB186" s="117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17"/>
      <c r="R187" s="117"/>
      <c r="S187" s="117"/>
      <c r="T187" s="117"/>
      <c r="U187" s="117"/>
      <c r="V187" s="117"/>
      <c r="W187" s="1"/>
      <c r="X187" s="1"/>
      <c r="Y187" s="1"/>
      <c r="Z187" s="1"/>
      <c r="AA187" s="117"/>
      <c r="AB187" s="117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17"/>
      <c r="R188" s="117"/>
      <c r="S188" s="117"/>
      <c r="T188" s="117"/>
      <c r="U188" s="117"/>
      <c r="V188" s="117"/>
      <c r="W188" s="1"/>
      <c r="X188" s="1"/>
      <c r="Y188" s="1"/>
      <c r="Z188" s="1"/>
      <c r="AA188" s="117"/>
      <c r="AB188" s="117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17"/>
      <c r="R189" s="117"/>
      <c r="S189" s="117"/>
      <c r="T189" s="117"/>
      <c r="U189" s="117"/>
      <c r="V189" s="117"/>
      <c r="W189" s="1"/>
      <c r="X189" s="1"/>
      <c r="Y189" s="1"/>
      <c r="Z189" s="1"/>
      <c r="AA189" s="117"/>
      <c r="AB189" s="117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17"/>
      <c r="R190" s="117"/>
      <c r="S190" s="117"/>
      <c r="T190" s="117"/>
      <c r="U190" s="117"/>
      <c r="V190" s="117"/>
      <c r="W190" s="1"/>
      <c r="X190" s="1"/>
      <c r="Y190" s="1"/>
      <c r="Z190" s="1"/>
      <c r="AA190" s="117"/>
      <c r="AB190" s="117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17"/>
      <c r="R191" s="117"/>
      <c r="S191" s="117"/>
      <c r="T191" s="117"/>
      <c r="U191" s="117"/>
      <c r="V191" s="117"/>
      <c r="W191" s="1"/>
      <c r="X191" s="1"/>
      <c r="Y191" s="1"/>
      <c r="Z191" s="1"/>
      <c r="AA191" s="117"/>
      <c r="AB191" s="117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17"/>
      <c r="R192" s="117"/>
      <c r="S192" s="117"/>
      <c r="T192" s="117"/>
      <c r="U192" s="117"/>
      <c r="V192" s="117"/>
      <c r="W192" s="1"/>
      <c r="X192" s="1"/>
      <c r="Y192" s="1"/>
      <c r="Z192" s="1"/>
      <c r="AA192" s="117"/>
      <c r="AB192" s="117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17"/>
      <c r="R193" s="117"/>
      <c r="S193" s="117"/>
      <c r="T193" s="117"/>
      <c r="U193" s="117"/>
      <c r="V193" s="117"/>
      <c r="W193" s="1"/>
      <c r="X193" s="1"/>
      <c r="Y193" s="1"/>
      <c r="Z193" s="1"/>
      <c r="AA193" s="117"/>
      <c r="AB193" s="117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17"/>
      <c r="R194" s="117"/>
      <c r="S194" s="117"/>
      <c r="T194" s="117"/>
      <c r="U194" s="117"/>
      <c r="V194" s="117"/>
      <c r="W194" s="1"/>
      <c r="X194" s="1"/>
      <c r="Y194" s="1"/>
      <c r="Z194" s="1"/>
      <c r="AA194" s="117"/>
      <c r="AB194" s="117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17"/>
      <c r="R195" s="117"/>
      <c r="S195" s="117"/>
      <c r="T195" s="117"/>
      <c r="U195" s="117"/>
      <c r="V195" s="117"/>
      <c r="W195" s="1"/>
      <c r="X195" s="1"/>
      <c r="Y195" s="1"/>
      <c r="Z195" s="1"/>
      <c r="AA195" s="117"/>
      <c r="AB195" s="117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17"/>
      <c r="R196" s="117"/>
      <c r="S196" s="117"/>
      <c r="T196" s="117"/>
      <c r="U196" s="117"/>
      <c r="V196" s="117"/>
      <c r="W196" s="1"/>
      <c r="X196" s="1"/>
      <c r="Y196" s="1"/>
      <c r="Z196" s="1"/>
      <c r="AA196" s="117"/>
      <c r="AB196" s="117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17"/>
      <c r="R197" s="117"/>
      <c r="S197" s="117"/>
      <c r="T197" s="117"/>
      <c r="U197" s="117"/>
      <c r="V197" s="117"/>
      <c r="W197" s="1"/>
      <c r="X197" s="1"/>
      <c r="Y197" s="1"/>
      <c r="Z197" s="1"/>
      <c r="AA197" s="117"/>
      <c r="AB197" s="117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17"/>
      <c r="R198" s="117"/>
      <c r="S198" s="117"/>
      <c r="T198" s="117"/>
      <c r="U198" s="117"/>
      <c r="V198" s="117"/>
      <c r="W198" s="1"/>
      <c r="X198" s="1"/>
      <c r="Y198" s="1"/>
      <c r="Z198" s="1"/>
      <c r="AA198" s="117"/>
      <c r="AB198" s="117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17"/>
      <c r="R199" s="117"/>
      <c r="S199" s="117"/>
      <c r="T199" s="117"/>
      <c r="U199" s="117"/>
      <c r="V199" s="117"/>
      <c r="W199" s="1"/>
      <c r="X199" s="1"/>
      <c r="Y199" s="1"/>
      <c r="Z199" s="1"/>
      <c r="AA199" s="117"/>
      <c r="AB199" s="117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17"/>
      <c r="R200" s="117"/>
      <c r="S200" s="117"/>
      <c r="T200" s="117"/>
      <c r="U200" s="117"/>
      <c r="V200" s="117"/>
      <c r="W200" s="1"/>
      <c r="X200" s="1"/>
      <c r="Y200" s="1"/>
      <c r="Z200" s="1"/>
      <c r="AA200" s="117"/>
      <c r="AB200" s="117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17"/>
      <c r="R201" s="117"/>
      <c r="S201" s="117"/>
      <c r="T201" s="117"/>
      <c r="U201" s="117"/>
      <c r="V201" s="117"/>
      <c r="W201" s="1"/>
      <c r="X201" s="1"/>
      <c r="Y201" s="1"/>
      <c r="Z201" s="1"/>
      <c r="AA201" s="117"/>
      <c r="AB201" s="117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17"/>
      <c r="R202" s="117"/>
      <c r="S202" s="117"/>
      <c r="T202" s="117"/>
      <c r="U202" s="117"/>
      <c r="V202" s="117"/>
      <c r="W202" s="1"/>
      <c r="X202" s="1"/>
      <c r="Y202" s="1"/>
      <c r="Z202" s="1"/>
      <c r="AA202" s="117"/>
      <c r="AB202" s="117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17"/>
      <c r="R203" s="117"/>
      <c r="S203" s="117"/>
      <c r="T203" s="117"/>
      <c r="U203" s="117"/>
      <c r="V203" s="117"/>
      <c r="W203" s="1"/>
      <c r="X203" s="1"/>
      <c r="Y203" s="1"/>
      <c r="Z203" s="1"/>
      <c r="AA203" s="117"/>
      <c r="AB203" s="117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17"/>
      <c r="R204" s="117"/>
      <c r="S204" s="117"/>
      <c r="T204" s="117"/>
      <c r="U204" s="117"/>
      <c r="V204" s="117"/>
      <c r="W204" s="1"/>
      <c r="X204" s="1"/>
      <c r="Y204" s="1"/>
      <c r="Z204" s="1"/>
      <c r="AA204" s="117"/>
      <c r="AB204" s="117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17"/>
      <c r="R205" s="117"/>
      <c r="S205" s="117"/>
      <c r="T205" s="117"/>
      <c r="U205" s="117"/>
      <c r="V205" s="117"/>
      <c r="W205" s="1"/>
      <c r="X205" s="1"/>
      <c r="Y205" s="1"/>
      <c r="Z205" s="1"/>
      <c r="AA205" s="117"/>
      <c r="AB205" s="117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17"/>
      <c r="R206" s="117"/>
      <c r="S206" s="117"/>
      <c r="T206" s="117"/>
      <c r="U206" s="117"/>
      <c r="V206" s="117"/>
      <c r="W206" s="1"/>
      <c r="X206" s="1"/>
      <c r="Y206" s="1"/>
      <c r="Z206" s="1"/>
      <c r="AA206" s="117"/>
      <c r="AB206" s="117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17"/>
      <c r="R207" s="117"/>
      <c r="S207" s="117"/>
      <c r="T207" s="117"/>
      <c r="U207" s="117"/>
      <c r="V207" s="117"/>
      <c r="W207" s="1"/>
      <c r="X207" s="1"/>
      <c r="Y207" s="1"/>
      <c r="Z207" s="1"/>
      <c r="AA207" s="117"/>
      <c r="AB207" s="117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17"/>
      <c r="R208" s="117"/>
      <c r="S208" s="117"/>
      <c r="T208" s="117"/>
      <c r="U208" s="117"/>
      <c r="V208" s="117"/>
      <c r="W208" s="1"/>
      <c r="X208" s="1"/>
      <c r="Y208" s="1"/>
      <c r="Z208" s="1"/>
      <c r="AA208" s="117"/>
      <c r="AB208" s="117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17"/>
      <c r="R209" s="117"/>
      <c r="S209" s="117"/>
      <c r="T209" s="117"/>
      <c r="U209" s="117"/>
      <c r="V209" s="117"/>
      <c r="W209" s="1"/>
      <c r="X209" s="1"/>
      <c r="Y209" s="1"/>
      <c r="Z209" s="1"/>
      <c r="AA209" s="117"/>
      <c r="AB209" s="117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17"/>
      <c r="R210" s="117"/>
      <c r="S210" s="117"/>
      <c r="T210" s="117"/>
      <c r="U210" s="117"/>
      <c r="V210" s="117"/>
      <c r="W210" s="1"/>
      <c r="X210" s="1"/>
      <c r="Y210" s="1"/>
      <c r="Z210" s="1"/>
      <c r="AA210" s="117"/>
      <c r="AB210" s="117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17"/>
      <c r="R211" s="117"/>
      <c r="S211" s="117"/>
      <c r="T211" s="117"/>
      <c r="U211" s="117"/>
      <c r="V211" s="117"/>
      <c r="W211" s="1"/>
      <c r="X211" s="1"/>
      <c r="Y211" s="1"/>
      <c r="Z211" s="1"/>
      <c r="AA211" s="117"/>
      <c r="AB211" s="117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17"/>
      <c r="R212" s="117"/>
      <c r="S212" s="117"/>
      <c r="T212" s="117"/>
      <c r="U212" s="117"/>
      <c r="V212" s="117"/>
      <c r="W212" s="1"/>
      <c r="X212" s="1"/>
      <c r="Y212" s="1"/>
      <c r="Z212" s="1"/>
      <c r="AA212" s="117"/>
      <c r="AB212" s="117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17"/>
      <c r="R213" s="117"/>
      <c r="S213" s="117"/>
      <c r="T213" s="117"/>
      <c r="U213" s="117"/>
      <c r="V213" s="117"/>
      <c r="W213" s="1"/>
      <c r="X213" s="1"/>
      <c r="Y213" s="1"/>
      <c r="Z213" s="1"/>
      <c r="AA213" s="117"/>
      <c r="AB213" s="117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17"/>
      <c r="R214" s="117"/>
      <c r="S214" s="117"/>
      <c r="T214" s="117"/>
      <c r="U214" s="117"/>
      <c r="V214" s="117"/>
      <c r="W214" s="1"/>
      <c r="X214" s="1"/>
      <c r="Y214" s="1"/>
      <c r="Z214" s="1"/>
      <c r="AA214" s="117"/>
      <c r="AB214" s="117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17"/>
      <c r="R215" s="117"/>
      <c r="S215" s="117"/>
      <c r="T215" s="117"/>
      <c r="U215" s="117"/>
      <c r="V215" s="117"/>
      <c r="W215" s="1"/>
      <c r="X215" s="1"/>
      <c r="Y215" s="1"/>
      <c r="Z215" s="1"/>
      <c r="AA215" s="117"/>
      <c r="AB215" s="117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17"/>
      <c r="R216" s="117"/>
      <c r="S216" s="117"/>
      <c r="T216" s="117"/>
      <c r="U216" s="117"/>
      <c r="V216" s="117"/>
      <c r="W216" s="1"/>
      <c r="X216" s="1"/>
      <c r="Y216" s="1"/>
      <c r="Z216" s="1"/>
      <c r="AA216" s="117"/>
      <c r="AB216" s="117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17"/>
      <c r="R217" s="117"/>
      <c r="S217" s="117"/>
      <c r="T217" s="117"/>
      <c r="U217" s="117"/>
      <c r="V217" s="117"/>
      <c r="W217" s="1"/>
      <c r="X217" s="1"/>
      <c r="Y217" s="1"/>
      <c r="Z217" s="1"/>
      <c r="AA217" s="117"/>
      <c r="AB217" s="117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17"/>
      <c r="R218" s="117"/>
      <c r="S218" s="117"/>
      <c r="T218" s="117"/>
      <c r="U218" s="117"/>
      <c r="V218" s="117"/>
      <c r="W218" s="1"/>
      <c r="X218" s="1"/>
      <c r="Y218" s="1"/>
      <c r="Z218" s="1"/>
      <c r="AA218" s="117"/>
      <c r="AB218" s="117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17"/>
      <c r="R219" s="117"/>
      <c r="S219" s="117"/>
      <c r="T219" s="117"/>
      <c r="U219" s="117"/>
      <c r="V219" s="117"/>
      <c r="W219" s="1"/>
      <c r="X219" s="1"/>
      <c r="Y219" s="1"/>
      <c r="Z219" s="1"/>
      <c r="AA219" s="117"/>
      <c r="AB219" s="117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17"/>
      <c r="R220" s="117"/>
      <c r="S220" s="117"/>
      <c r="T220" s="117"/>
      <c r="U220" s="117"/>
      <c r="V220" s="117"/>
      <c r="W220" s="1"/>
      <c r="X220" s="1"/>
      <c r="Y220" s="1"/>
      <c r="Z220" s="1"/>
      <c r="AA220" s="117"/>
      <c r="AB220" s="117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17"/>
      <c r="R221" s="117"/>
      <c r="S221" s="117"/>
      <c r="T221" s="117"/>
      <c r="U221" s="117"/>
      <c r="V221" s="117"/>
      <c r="W221" s="1"/>
      <c r="X221" s="1"/>
      <c r="Y221" s="1"/>
      <c r="Z221" s="1"/>
      <c r="AA221" s="117"/>
      <c r="AB221" s="117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17"/>
      <c r="R222" s="117"/>
      <c r="S222" s="117"/>
      <c r="T222" s="117"/>
      <c r="U222" s="117"/>
      <c r="V222" s="117"/>
      <c r="W222" s="1"/>
      <c r="X222" s="1"/>
      <c r="Y222" s="1"/>
      <c r="Z222" s="1"/>
      <c r="AA222" s="117"/>
      <c r="AB222" s="117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17"/>
      <c r="R223" s="117"/>
      <c r="S223" s="117"/>
      <c r="T223" s="117"/>
      <c r="U223" s="117"/>
      <c r="V223" s="117"/>
      <c r="W223" s="1"/>
      <c r="X223" s="1"/>
      <c r="Y223" s="1"/>
      <c r="Z223" s="1"/>
      <c r="AA223" s="117"/>
      <c r="AB223" s="117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17"/>
      <c r="R224" s="117"/>
      <c r="S224" s="117"/>
      <c r="T224" s="117"/>
      <c r="U224" s="117"/>
      <c r="V224" s="117"/>
      <c r="W224" s="1"/>
      <c r="X224" s="1"/>
      <c r="Y224" s="1"/>
      <c r="Z224" s="1"/>
      <c r="AA224" s="117"/>
      <c r="AB224" s="117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17"/>
      <c r="R225" s="117"/>
      <c r="S225" s="117"/>
      <c r="T225" s="117"/>
      <c r="U225" s="117"/>
      <c r="V225" s="117"/>
      <c r="W225" s="1"/>
      <c r="X225" s="1"/>
      <c r="Y225" s="1"/>
      <c r="Z225" s="1"/>
      <c r="AA225" s="117"/>
      <c r="AB225" s="117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17"/>
      <c r="R226" s="117"/>
      <c r="S226" s="117"/>
      <c r="T226" s="117"/>
      <c r="U226" s="117"/>
      <c r="V226" s="117"/>
      <c r="W226" s="1"/>
      <c r="X226" s="1"/>
      <c r="Y226" s="1"/>
      <c r="Z226" s="1"/>
      <c r="AA226" s="117"/>
      <c r="AB226" s="117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17"/>
      <c r="R227" s="117"/>
      <c r="S227" s="117"/>
      <c r="T227" s="117"/>
      <c r="U227" s="117"/>
      <c r="V227" s="117"/>
      <c r="W227" s="1"/>
      <c r="X227" s="1"/>
      <c r="Y227" s="1"/>
      <c r="Z227" s="1"/>
      <c r="AA227" s="117"/>
      <c r="AB227" s="117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17"/>
      <c r="R228" s="117"/>
      <c r="S228" s="117"/>
      <c r="T228" s="117"/>
      <c r="U228" s="117"/>
      <c r="V228" s="117"/>
      <c r="W228" s="1"/>
      <c r="X228" s="1"/>
      <c r="Y228" s="1"/>
      <c r="Z228" s="1"/>
      <c r="AA228" s="117"/>
      <c r="AB228" s="117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17"/>
      <c r="R229" s="117"/>
      <c r="S229" s="117"/>
      <c r="T229" s="117"/>
      <c r="U229" s="117"/>
      <c r="V229" s="117"/>
      <c r="W229" s="1"/>
      <c r="X229" s="1"/>
      <c r="Y229" s="1"/>
      <c r="Z229" s="1"/>
      <c r="AA229" s="117"/>
      <c r="AB229" s="117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17"/>
      <c r="R230" s="117"/>
      <c r="S230" s="117"/>
      <c r="T230" s="117"/>
      <c r="U230" s="117"/>
      <c r="V230" s="117"/>
      <c r="W230" s="1"/>
      <c r="X230" s="1"/>
      <c r="Y230" s="1"/>
      <c r="Z230" s="1"/>
      <c r="AA230" s="117"/>
      <c r="AB230" s="117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17"/>
      <c r="R231" s="117"/>
      <c r="S231" s="117"/>
      <c r="T231" s="117"/>
      <c r="U231" s="117"/>
      <c r="V231" s="117"/>
      <c r="W231" s="1"/>
      <c r="X231" s="1"/>
      <c r="Y231" s="1"/>
      <c r="Z231" s="1"/>
      <c r="AA231" s="117"/>
      <c r="AB231" s="117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17"/>
      <c r="R232" s="117"/>
      <c r="S232" s="117"/>
      <c r="T232" s="117"/>
      <c r="U232" s="117"/>
      <c r="V232" s="117"/>
      <c r="W232" s="1"/>
      <c r="X232" s="1"/>
      <c r="Y232" s="1"/>
      <c r="Z232" s="1"/>
      <c r="AA232" s="117"/>
      <c r="AB232" s="117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17"/>
      <c r="R233" s="117"/>
      <c r="S233" s="117"/>
      <c r="T233" s="117"/>
      <c r="U233" s="117"/>
      <c r="V233" s="117"/>
      <c r="W233" s="1"/>
      <c r="X233" s="1"/>
      <c r="Y233" s="1"/>
      <c r="Z233" s="1"/>
      <c r="AA233" s="117"/>
      <c r="AB233" s="117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17"/>
      <c r="R234" s="117"/>
      <c r="S234" s="117"/>
      <c r="T234" s="117"/>
      <c r="U234" s="117"/>
      <c r="V234" s="117"/>
      <c r="W234" s="1"/>
      <c r="X234" s="1"/>
      <c r="Y234" s="1"/>
      <c r="Z234" s="1"/>
      <c r="AA234" s="117"/>
      <c r="AB234" s="117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17"/>
      <c r="R235" s="117"/>
      <c r="S235" s="117"/>
      <c r="T235" s="117"/>
      <c r="U235" s="117"/>
      <c r="V235" s="117"/>
      <c r="W235" s="1"/>
      <c r="X235" s="1"/>
      <c r="Y235" s="1"/>
      <c r="Z235" s="1"/>
      <c r="AA235" s="117"/>
      <c r="AB235" s="117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17"/>
      <c r="R236" s="117"/>
      <c r="S236" s="117"/>
      <c r="T236" s="117"/>
      <c r="U236" s="117"/>
      <c r="V236" s="117"/>
      <c r="W236" s="1"/>
      <c r="X236" s="1"/>
      <c r="Y236" s="1"/>
      <c r="Z236" s="1"/>
      <c r="AA236" s="117"/>
      <c r="AB236" s="117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17"/>
      <c r="R237" s="117"/>
      <c r="S237" s="117"/>
      <c r="T237" s="117"/>
      <c r="U237" s="117"/>
      <c r="V237" s="117"/>
      <c r="W237" s="1"/>
      <c r="X237" s="1"/>
      <c r="Y237" s="1"/>
      <c r="Z237" s="1"/>
      <c r="AA237" s="117"/>
      <c r="AB237" s="117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17"/>
      <c r="R238" s="117"/>
      <c r="S238" s="117"/>
      <c r="T238" s="117"/>
      <c r="U238" s="117"/>
      <c r="V238" s="117"/>
      <c r="W238" s="1"/>
      <c r="X238" s="1"/>
      <c r="Y238" s="1"/>
      <c r="Z238" s="1"/>
      <c r="AA238" s="117"/>
      <c r="AB238" s="117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17"/>
      <c r="R239" s="117"/>
      <c r="S239" s="117"/>
      <c r="T239" s="117"/>
      <c r="U239" s="117"/>
      <c r="V239" s="117"/>
      <c r="W239" s="1"/>
      <c r="X239" s="1"/>
      <c r="Y239" s="1"/>
      <c r="Z239" s="1"/>
      <c r="AA239" s="117"/>
      <c r="AB239" s="117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17"/>
      <c r="R240" s="117"/>
      <c r="S240" s="117"/>
      <c r="T240" s="117"/>
      <c r="U240" s="117"/>
      <c r="V240" s="117"/>
      <c r="W240" s="1"/>
      <c r="X240" s="1"/>
      <c r="Y240" s="1"/>
      <c r="Z240" s="1"/>
      <c r="AA240" s="117"/>
      <c r="AB240" s="117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17"/>
      <c r="R241" s="117"/>
      <c r="S241" s="117"/>
      <c r="T241" s="117"/>
      <c r="U241" s="117"/>
      <c r="V241" s="117"/>
      <c r="W241" s="1"/>
      <c r="X241" s="1"/>
      <c r="Y241" s="1"/>
      <c r="Z241" s="1"/>
      <c r="AA241" s="117"/>
      <c r="AB241" s="117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17"/>
      <c r="R242" s="117"/>
      <c r="S242" s="117"/>
      <c r="T242" s="117"/>
      <c r="U242" s="117"/>
      <c r="V242" s="117"/>
      <c r="W242" s="1"/>
      <c r="X242" s="1"/>
      <c r="Y242" s="1"/>
      <c r="Z242" s="1"/>
      <c r="AA242" s="117"/>
      <c r="AB242" s="117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17"/>
      <c r="R243" s="117"/>
      <c r="S243" s="117"/>
      <c r="T243" s="117"/>
      <c r="U243" s="117"/>
      <c r="V243" s="117"/>
      <c r="W243" s="1"/>
      <c r="X243" s="1"/>
      <c r="Y243" s="1"/>
      <c r="Z243" s="1"/>
      <c r="AA243" s="117"/>
      <c r="AB243" s="117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17"/>
      <c r="R244" s="117"/>
      <c r="S244" s="117"/>
      <c r="T244" s="117"/>
      <c r="U244" s="117"/>
      <c r="V244" s="117"/>
      <c r="W244" s="1"/>
      <c r="X244" s="1"/>
      <c r="Y244" s="1"/>
      <c r="Z244" s="1"/>
      <c r="AA244" s="117"/>
      <c r="AB244" s="117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17"/>
      <c r="R245" s="117"/>
      <c r="S245" s="117"/>
      <c r="T245" s="117"/>
      <c r="U245" s="117"/>
      <c r="V245" s="117"/>
      <c r="W245" s="1"/>
      <c r="X245" s="1"/>
      <c r="Y245" s="1"/>
      <c r="Z245" s="1"/>
      <c r="AA245" s="117"/>
      <c r="AB245" s="117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17"/>
      <c r="R246" s="117"/>
      <c r="S246" s="117"/>
      <c r="T246" s="117"/>
      <c r="U246" s="117"/>
      <c r="V246" s="117"/>
      <c r="W246" s="1"/>
      <c r="X246" s="1"/>
      <c r="Y246" s="1"/>
      <c r="Z246" s="1"/>
      <c r="AA246" s="117"/>
      <c r="AB246" s="117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17"/>
      <c r="R247" s="117"/>
      <c r="S247" s="117"/>
      <c r="T247" s="117"/>
      <c r="U247" s="117"/>
      <c r="V247" s="117"/>
      <c r="W247" s="1"/>
      <c r="X247" s="1"/>
      <c r="Y247" s="1"/>
      <c r="Z247" s="1"/>
      <c r="AA247" s="117"/>
      <c r="AB247" s="117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17"/>
      <c r="R248" s="117"/>
      <c r="S248" s="117"/>
      <c r="T248" s="117"/>
      <c r="U248" s="117"/>
      <c r="V248" s="117"/>
      <c r="W248" s="1"/>
      <c r="X248" s="1"/>
      <c r="Y248" s="1"/>
      <c r="Z248" s="1"/>
      <c r="AA248" s="117"/>
      <c r="AB248" s="117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17"/>
      <c r="R249" s="117"/>
      <c r="S249" s="117"/>
      <c r="T249" s="117"/>
      <c r="U249" s="117"/>
      <c r="V249" s="117"/>
      <c r="W249" s="1"/>
      <c r="X249" s="1"/>
      <c r="Y249" s="1"/>
      <c r="Z249" s="1"/>
      <c r="AA249" s="117"/>
      <c r="AB249" s="117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17"/>
      <c r="R250" s="117"/>
      <c r="S250" s="117"/>
      <c r="T250" s="117"/>
      <c r="U250" s="117"/>
      <c r="V250" s="117"/>
      <c r="W250" s="1"/>
      <c r="X250" s="1"/>
      <c r="Y250" s="1"/>
      <c r="Z250" s="1"/>
      <c r="AA250" s="117"/>
      <c r="AB250" s="117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17"/>
      <c r="R251" s="117"/>
      <c r="S251" s="117"/>
      <c r="T251" s="117"/>
      <c r="U251" s="117"/>
      <c r="V251" s="117"/>
      <c r="W251" s="1"/>
      <c r="X251" s="1"/>
      <c r="Y251" s="1"/>
      <c r="Z251" s="1"/>
      <c r="AA251" s="117"/>
      <c r="AB251" s="117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17"/>
      <c r="R252" s="117"/>
      <c r="S252" s="117"/>
      <c r="T252" s="117"/>
      <c r="U252" s="117"/>
      <c r="V252" s="117"/>
      <c r="W252" s="1"/>
      <c r="X252" s="1"/>
      <c r="Y252" s="1"/>
      <c r="Z252" s="1"/>
      <c r="AA252" s="117"/>
      <c r="AB252" s="117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17"/>
      <c r="R253" s="117"/>
      <c r="S253" s="117"/>
      <c r="T253" s="117"/>
      <c r="U253" s="117"/>
      <c r="V253" s="117"/>
      <c r="W253" s="1"/>
      <c r="X253" s="1"/>
      <c r="Y253" s="1"/>
      <c r="Z253" s="1"/>
      <c r="AA253" s="117"/>
      <c r="AB253" s="117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17"/>
      <c r="R254" s="117"/>
      <c r="S254" s="117"/>
      <c r="T254" s="117"/>
      <c r="U254" s="117"/>
      <c r="V254" s="117"/>
      <c r="W254" s="1"/>
      <c r="X254" s="1"/>
      <c r="Y254" s="1"/>
      <c r="Z254" s="1"/>
      <c r="AA254" s="117"/>
      <c r="AB254" s="117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17"/>
      <c r="R255" s="117"/>
      <c r="S255" s="117"/>
      <c r="T255" s="117"/>
      <c r="U255" s="117"/>
      <c r="V255" s="117"/>
      <c r="W255" s="1"/>
      <c r="X255" s="1"/>
      <c r="Y255" s="1"/>
      <c r="Z255" s="1"/>
      <c r="AA255" s="117"/>
      <c r="AB255" s="117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17"/>
      <c r="R256" s="117"/>
      <c r="S256" s="117"/>
      <c r="T256" s="117"/>
      <c r="U256" s="117"/>
      <c r="V256" s="117"/>
      <c r="W256" s="1"/>
      <c r="X256" s="1"/>
      <c r="Y256" s="1"/>
      <c r="Z256" s="1"/>
      <c r="AA256" s="117"/>
      <c r="AB256" s="117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17"/>
      <c r="R257" s="117"/>
      <c r="S257" s="117"/>
      <c r="T257" s="117"/>
      <c r="U257" s="117"/>
      <c r="V257" s="117"/>
      <c r="W257" s="1"/>
      <c r="X257" s="1"/>
      <c r="Y257" s="1"/>
      <c r="Z257" s="1"/>
      <c r="AA257" s="117"/>
      <c r="AB257" s="117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17"/>
      <c r="R258" s="117"/>
      <c r="S258" s="117"/>
      <c r="T258" s="117"/>
      <c r="U258" s="117"/>
      <c r="V258" s="117"/>
      <c r="W258" s="1"/>
      <c r="X258" s="1"/>
      <c r="Y258" s="1"/>
      <c r="Z258" s="1"/>
      <c r="AA258" s="117"/>
      <c r="AB258" s="117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17"/>
      <c r="R259" s="117"/>
      <c r="S259" s="117"/>
      <c r="T259" s="117"/>
      <c r="U259" s="117"/>
      <c r="V259" s="117"/>
      <c r="W259" s="1"/>
      <c r="X259" s="1"/>
      <c r="Y259" s="1"/>
      <c r="Z259" s="1"/>
      <c r="AA259" s="117"/>
      <c r="AB259" s="117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17"/>
      <c r="R260" s="117"/>
      <c r="S260" s="117"/>
      <c r="T260" s="117"/>
      <c r="U260" s="117"/>
      <c r="V260" s="117"/>
      <c r="W260" s="1"/>
      <c r="X260" s="1"/>
      <c r="Y260" s="1"/>
      <c r="Z260" s="1"/>
      <c r="AA260" s="117"/>
      <c r="AB260" s="117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17"/>
      <c r="R261" s="117"/>
      <c r="S261" s="117"/>
      <c r="T261" s="117"/>
      <c r="U261" s="117"/>
      <c r="V261" s="117"/>
      <c r="W261" s="1"/>
      <c r="X261" s="1"/>
      <c r="Y261" s="1"/>
      <c r="Z261" s="1"/>
      <c r="AA261" s="117"/>
      <c r="AB261" s="117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17"/>
      <c r="R262" s="117"/>
      <c r="S262" s="117"/>
      <c r="T262" s="117"/>
      <c r="U262" s="117"/>
      <c r="V262" s="117"/>
      <c r="W262" s="1"/>
      <c r="X262" s="1"/>
      <c r="Y262" s="1"/>
      <c r="Z262" s="1"/>
      <c r="AA262" s="117"/>
      <c r="AB262" s="117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17"/>
      <c r="R263" s="117"/>
      <c r="S263" s="117"/>
      <c r="T263" s="117"/>
      <c r="U263" s="117"/>
      <c r="V263" s="117"/>
      <c r="W263" s="1"/>
      <c r="X263" s="1"/>
      <c r="Y263" s="1"/>
      <c r="Z263" s="1"/>
      <c r="AA263" s="117"/>
      <c r="AB263" s="117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17"/>
      <c r="R264" s="117"/>
      <c r="S264" s="117"/>
      <c r="T264" s="117"/>
      <c r="U264" s="117"/>
      <c r="V264" s="117"/>
      <c r="W264" s="1"/>
      <c r="X264" s="1"/>
      <c r="Y264" s="1"/>
      <c r="Z264" s="1"/>
      <c r="AA264" s="117"/>
      <c r="AB264" s="117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17"/>
      <c r="R265" s="117"/>
      <c r="S265" s="117"/>
      <c r="T265" s="117"/>
      <c r="U265" s="117"/>
      <c r="V265" s="117"/>
      <c r="W265" s="1"/>
      <c r="X265" s="1"/>
      <c r="Y265" s="1"/>
      <c r="Z265" s="1"/>
      <c r="AA265" s="117"/>
      <c r="AB265" s="117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17"/>
      <c r="R266" s="117"/>
      <c r="S266" s="117"/>
      <c r="T266" s="117"/>
      <c r="U266" s="117"/>
      <c r="V266" s="117"/>
      <c r="W266" s="1"/>
      <c r="X266" s="1"/>
      <c r="Y266" s="1"/>
      <c r="Z266" s="1"/>
      <c r="AA266" s="117"/>
      <c r="AB266" s="117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17"/>
      <c r="R267" s="117"/>
      <c r="S267" s="117"/>
      <c r="T267" s="117"/>
      <c r="U267" s="117"/>
      <c r="V267" s="117"/>
      <c r="W267" s="1"/>
      <c r="X267" s="1"/>
      <c r="Y267" s="1"/>
      <c r="Z267" s="1"/>
      <c r="AA267" s="117"/>
      <c r="AB267" s="117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17"/>
      <c r="R268" s="117"/>
      <c r="S268" s="117"/>
      <c r="T268" s="117"/>
      <c r="U268" s="117"/>
      <c r="V268" s="117"/>
      <c r="W268" s="1"/>
      <c r="X268" s="1"/>
      <c r="Y268" s="1"/>
      <c r="Z268" s="1"/>
      <c r="AA268" s="117"/>
      <c r="AB268" s="117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17"/>
      <c r="R269" s="117"/>
      <c r="S269" s="117"/>
      <c r="T269" s="117"/>
      <c r="U269" s="117"/>
      <c r="V269" s="117"/>
      <c r="W269" s="1"/>
      <c r="X269" s="1"/>
      <c r="Y269" s="1"/>
      <c r="Z269" s="1"/>
      <c r="AA269" s="117"/>
      <c r="AB269" s="117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17"/>
      <c r="R270" s="117"/>
      <c r="S270" s="117"/>
      <c r="T270" s="117"/>
      <c r="U270" s="117"/>
      <c r="V270" s="117"/>
      <c r="W270" s="1"/>
      <c r="X270" s="1"/>
      <c r="Y270" s="1"/>
      <c r="Z270" s="1"/>
      <c r="AA270" s="117"/>
      <c r="AB270" s="117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17"/>
      <c r="R271" s="117"/>
      <c r="S271" s="117"/>
      <c r="T271" s="117"/>
      <c r="U271" s="117"/>
      <c r="V271" s="117"/>
      <c r="W271" s="1"/>
      <c r="X271" s="1"/>
      <c r="Y271" s="1"/>
      <c r="Z271" s="1"/>
      <c r="AA271" s="117"/>
      <c r="AB271" s="117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17"/>
      <c r="R272" s="117"/>
      <c r="S272" s="117"/>
      <c r="T272" s="117"/>
      <c r="U272" s="117"/>
      <c r="V272" s="117"/>
      <c r="W272" s="1"/>
      <c r="X272" s="1"/>
      <c r="Y272" s="1"/>
      <c r="Z272" s="1"/>
      <c r="AA272" s="117"/>
      <c r="AB272" s="117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17"/>
      <c r="R273" s="117"/>
      <c r="S273" s="117"/>
      <c r="T273" s="117"/>
      <c r="U273" s="117"/>
      <c r="V273" s="117"/>
      <c r="W273" s="1"/>
      <c r="X273" s="1"/>
      <c r="Y273" s="1"/>
      <c r="Z273" s="1"/>
      <c r="AA273" s="117"/>
      <c r="AB273" s="117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17"/>
      <c r="R274" s="117"/>
      <c r="S274" s="117"/>
      <c r="T274" s="117"/>
      <c r="U274" s="117"/>
      <c r="V274" s="117"/>
      <c r="W274" s="1"/>
      <c r="X274" s="1"/>
      <c r="Y274" s="1"/>
      <c r="Z274" s="1"/>
      <c r="AA274" s="117"/>
      <c r="AB274" s="117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17"/>
      <c r="R275" s="117"/>
      <c r="S275" s="117"/>
      <c r="T275" s="117"/>
      <c r="U275" s="117"/>
      <c r="V275" s="117"/>
      <c r="W275" s="1"/>
      <c r="X275" s="1"/>
      <c r="Y275" s="1"/>
      <c r="Z275" s="1"/>
      <c r="AA275" s="117"/>
      <c r="AB275" s="117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17"/>
      <c r="R276" s="117"/>
      <c r="S276" s="117"/>
      <c r="T276" s="117"/>
      <c r="U276" s="117"/>
      <c r="V276" s="117"/>
      <c r="W276" s="1"/>
      <c r="X276" s="1"/>
      <c r="Y276" s="1"/>
      <c r="Z276" s="1"/>
      <c r="AA276" s="117"/>
      <c r="AB276" s="117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17"/>
      <c r="R277" s="117"/>
      <c r="S277" s="117"/>
      <c r="T277" s="117"/>
      <c r="U277" s="117"/>
      <c r="V277" s="117"/>
      <c r="W277" s="1"/>
      <c r="X277" s="1"/>
      <c r="Y277" s="1"/>
      <c r="Z277" s="1"/>
      <c r="AA277" s="117"/>
      <c r="AB277" s="117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17"/>
      <c r="R278" s="117"/>
      <c r="S278" s="117"/>
      <c r="T278" s="117"/>
      <c r="U278" s="117"/>
      <c r="V278" s="117"/>
      <c r="W278" s="1"/>
      <c r="X278" s="1"/>
      <c r="Y278" s="1"/>
      <c r="Z278" s="1"/>
      <c r="AA278" s="117"/>
      <c r="AB278" s="117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17"/>
      <c r="R279" s="117"/>
      <c r="S279" s="117"/>
      <c r="T279" s="117"/>
      <c r="U279" s="117"/>
      <c r="V279" s="117"/>
      <c r="W279" s="1"/>
      <c r="X279" s="1"/>
      <c r="Y279" s="1"/>
      <c r="Z279" s="1"/>
      <c r="AA279" s="117"/>
      <c r="AB279" s="117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17"/>
      <c r="R280" s="117"/>
      <c r="S280" s="117"/>
      <c r="T280" s="117"/>
      <c r="U280" s="117"/>
      <c r="V280" s="117"/>
      <c r="W280" s="1"/>
      <c r="X280" s="1"/>
      <c r="Y280" s="1"/>
      <c r="Z280" s="1"/>
      <c r="AA280" s="117"/>
      <c r="AB280" s="117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17"/>
      <c r="R281" s="117"/>
      <c r="S281" s="117"/>
      <c r="T281" s="117"/>
      <c r="U281" s="117"/>
      <c r="V281" s="117"/>
      <c r="W281" s="1"/>
      <c r="X281" s="1"/>
      <c r="Y281" s="1"/>
      <c r="Z281" s="1"/>
      <c r="AA281" s="117"/>
      <c r="AB281" s="117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17"/>
      <c r="R282" s="117"/>
      <c r="S282" s="117"/>
      <c r="T282" s="117"/>
      <c r="U282" s="117"/>
      <c r="V282" s="117"/>
      <c r="W282" s="1"/>
      <c r="X282" s="1"/>
      <c r="Y282" s="1"/>
      <c r="Z282" s="1"/>
      <c r="AA282" s="117"/>
      <c r="AB282" s="117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17"/>
      <c r="R283" s="117"/>
      <c r="S283" s="117"/>
      <c r="T283" s="117"/>
      <c r="U283" s="117"/>
      <c r="V283" s="117"/>
      <c r="W283" s="1"/>
      <c r="X283" s="1"/>
      <c r="Y283" s="1"/>
      <c r="Z283" s="1"/>
      <c r="AA283" s="117"/>
      <c r="AB283" s="117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17"/>
      <c r="R284" s="117"/>
      <c r="S284" s="117"/>
      <c r="T284" s="117"/>
      <c r="U284" s="117"/>
      <c r="V284" s="117"/>
      <c r="W284" s="1"/>
      <c r="X284" s="1"/>
      <c r="Y284" s="1"/>
      <c r="Z284" s="1"/>
      <c r="AA284" s="117"/>
      <c r="AB284" s="117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17"/>
      <c r="R285" s="117"/>
      <c r="S285" s="117"/>
      <c r="T285" s="117"/>
      <c r="U285" s="117"/>
      <c r="V285" s="117"/>
      <c r="W285" s="1"/>
      <c r="X285" s="1"/>
      <c r="Y285" s="1"/>
      <c r="Z285" s="1"/>
      <c r="AA285" s="117"/>
      <c r="AB285" s="117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17"/>
      <c r="R286" s="117"/>
      <c r="S286" s="117"/>
      <c r="T286" s="117"/>
      <c r="U286" s="117"/>
      <c r="V286" s="117"/>
      <c r="W286" s="1"/>
      <c r="X286" s="1"/>
      <c r="Y286" s="1"/>
      <c r="Z286" s="1"/>
      <c r="AA286" s="117"/>
      <c r="AB286" s="117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17"/>
      <c r="R287" s="117"/>
      <c r="S287" s="117"/>
      <c r="T287" s="117"/>
      <c r="U287" s="117"/>
      <c r="V287" s="117"/>
      <c r="W287" s="1"/>
      <c r="X287" s="1"/>
      <c r="Y287" s="1"/>
      <c r="Z287" s="1"/>
      <c r="AA287" s="117"/>
      <c r="AB287" s="117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17"/>
      <c r="R288" s="117"/>
      <c r="S288" s="117"/>
      <c r="T288" s="117"/>
      <c r="U288" s="117"/>
      <c r="V288" s="117"/>
      <c r="W288" s="1"/>
      <c r="X288" s="1"/>
      <c r="Y288" s="1"/>
      <c r="Z288" s="1"/>
      <c r="AA288" s="117"/>
      <c r="AB288" s="117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17"/>
      <c r="R289" s="117"/>
      <c r="S289" s="117"/>
      <c r="T289" s="117"/>
      <c r="U289" s="117"/>
      <c r="V289" s="117"/>
      <c r="W289" s="1"/>
      <c r="X289" s="1"/>
      <c r="Y289" s="1"/>
      <c r="Z289" s="1"/>
      <c r="AA289" s="117"/>
      <c r="AB289" s="117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17"/>
      <c r="R290" s="117"/>
      <c r="S290" s="117"/>
      <c r="T290" s="117"/>
      <c r="U290" s="117"/>
      <c r="V290" s="117"/>
      <c r="W290" s="1"/>
      <c r="X290" s="1"/>
      <c r="Y290" s="1"/>
      <c r="Z290" s="1"/>
      <c r="AA290" s="117"/>
      <c r="AB290" s="117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17"/>
      <c r="R291" s="117"/>
      <c r="S291" s="117"/>
      <c r="T291" s="117"/>
      <c r="U291" s="117"/>
      <c r="V291" s="117"/>
      <c r="W291" s="1"/>
      <c r="X291" s="1"/>
      <c r="Y291" s="1"/>
      <c r="Z291" s="1"/>
      <c r="AA291" s="117"/>
      <c r="AB291" s="117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17"/>
      <c r="R292" s="117"/>
      <c r="S292" s="117"/>
      <c r="T292" s="117"/>
      <c r="U292" s="117"/>
      <c r="V292" s="117"/>
      <c r="W292" s="1"/>
      <c r="X292" s="1"/>
      <c r="Y292" s="1"/>
      <c r="Z292" s="1"/>
      <c r="AA292" s="117"/>
      <c r="AB292" s="117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17"/>
      <c r="R293" s="117"/>
      <c r="S293" s="117"/>
      <c r="T293" s="117"/>
      <c r="U293" s="117"/>
      <c r="V293" s="117"/>
      <c r="W293" s="1"/>
      <c r="X293" s="1"/>
      <c r="Y293" s="1"/>
      <c r="Z293" s="1"/>
      <c r="AA293" s="117"/>
      <c r="AB293" s="117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17"/>
      <c r="R294" s="117"/>
      <c r="S294" s="117"/>
      <c r="T294" s="117"/>
      <c r="U294" s="117"/>
      <c r="V294" s="117"/>
      <c r="W294" s="1"/>
      <c r="X294" s="1"/>
      <c r="Y294" s="1"/>
      <c r="Z294" s="1"/>
      <c r="AA294" s="117"/>
      <c r="AB294" s="117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17"/>
      <c r="R295" s="117"/>
      <c r="S295" s="117"/>
      <c r="T295" s="117"/>
      <c r="U295" s="117"/>
      <c r="V295" s="117"/>
      <c r="W295" s="1"/>
      <c r="X295" s="1"/>
      <c r="Y295" s="1"/>
      <c r="Z295" s="1"/>
      <c r="AA295" s="117"/>
      <c r="AB295" s="117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17"/>
      <c r="R296" s="117"/>
      <c r="S296" s="117"/>
      <c r="T296" s="117"/>
      <c r="U296" s="117"/>
      <c r="V296" s="117"/>
      <c r="W296" s="1"/>
      <c r="X296" s="1"/>
      <c r="Y296" s="1"/>
      <c r="Z296" s="1"/>
      <c r="AA296" s="117"/>
      <c r="AB296" s="117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17"/>
      <c r="R297" s="117"/>
      <c r="S297" s="117"/>
      <c r="T297" s="117"/>
      <c r="U297" s="117"/>
      <c r="V297" s="117"/>
      <c r="W297" s="1"/>
      <c r="X297" s="1"/>
      <c r="Y297" s="1"/>
      <c r="Z297" s="1"/>
      <c r="AA297" s="117"/>
      <c r="AB297" s="117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17"/>
      <c r="R298" s="117"/>
      <c r="S298" s="117"/>
      <c r="T298" s="117"/>
      <c r="U298" s="117"/>
      <c r="V298" s="117"/>
      <c r="W298" s="1"/>
      <c r="X298" s="1"/>
      <c r="Y298" s="1"/>
      <c r="Z298" s="1"/>
      <c r="AA298" s="117"/>
      <c r="AB298" s="117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17"/>
      <c r="R299" s="117"/>
      <c r="S299" s="117"/>
      <c r="T299" s="117"/>
      <c r="U299" s="117"/>
      <c r="V299" s="117"/>
      <c r="W299" s="1"/>
      <c r="X299" s="1"/>
      <c r="Y299" s="1"/>
      <c r="Z299" s="1"/>
      <c r="AA299" s="117"/>
      <c r="AB299" s="117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17"/>
      <c r="R300" s="117"/>
      <c r="S300" s="117"/>
      <c r="T300" s="117"/>
      <c r="U300" s="117"/>
      <c r="V300" s="117"/>
      <c r="W300" s="1"/>
      <c r="X300" s="1"/>
      <c r="Y300" s="1"/>
      <c r="Z300" s="1"/>
      <c r="AA300" s="117"/>
      <c r="AB300" s="117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17"/>
      <c r="R301" s="117"/>
      <c r="S301" s="117"/>
      <c r="T301" s="117"/>
      <c r="U301" s="117"/>
      <c r="V301" s="117"/>
      <c r="W301" s="1"/>
      <c r="X301" s="1"/>
      <c r="Y301" s="1"/>
      <c r="Z301" s="1"/>
      <c r="AA301" s="117"/>
      <c r="AB301" s="117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17"/>
      <c r="R302" s="117"/>
      <c r="S302" s="117"/>
      <c r="T302" s="117"/>
      <c r="U302" s="117"/>
      <c r="V302" s="117"/>
      <c r="W302" s="1"/>
      <c r="X302" s="1"/>
      <c r="Y302" s="1"/>
      <c r="Z302" s="1"/>
      <c r="AA302" s="117"/>
      <c r="AB302" s="117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17"/>
      <c r="R303" s="117"/>
      <c r="S303" s="117"/>
      <c r="T303" s="117"/>
      <c r="U303" s="117"/>
      <c r="V303" s="117"/>
      <c r="W303" s="1"/>
      <c r="X303" s="1"/>
      <c r="Y303" s="1"/>
      <c r="Z303" s="1"/>
      <c r="AA303" s="117"/>
      <c r="AB303" s="117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17"/>
      <c r="R304" s="117"/>
      <c r="S304" s="117"/>
      <c r="T304" s="117"/>
      <c r="U304" s="117"/>
      <c r="V304" s="117"/>
      <c r="W304" s="1"/>
      <c r="X304" s="1"/>
      <c r="Y304" s="1"/>
      <c r="Z304" s="1"/>
      <c r="AA304" s="117"/>
      <c r="AB304" s="117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17"/>
      <c r="R305" s="117"/>
      <c r="S305" s="117"/>
      <c r="T305" s="117"/>
      <c r="U305" s="117"/>
      <c r="V305" s="117"/>
      <c r="W305" s="1"/>
      <c r="X305" s="1"/>
      <c r="Y305" s="1"/>
      <c r="Z305" s="1"/>
      <c r="AA305" s="117"/>
      <c r="AB305" s="117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17"/>
      <c r="R306" s="117"/>
      <c r="S306" s="117"/>
      <c r="T306" s="117"/>
      <c r="U306" s="117"/>
      <c r="V306" s="117"/>
      <c r="W306" s="1"/>
      <c r="X306" s="1"/>
      <c r="Y306" s="1"/>
      <c r="Z306" s="1"/>
      <c r="AA306" s="117"/>
      <c r="AB306" s="117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17"/>
      <c r="R307" s="117"/>
      <c r="S307" s="117"/>
      <c r="T307" s="117"/>
      <c r="U307" s="117"/>
      <c r="V307" s="117"/>
      <c r="W307" s="1"/>
      <c r="X307" s="1"/>
      <c r="Y307" s="1"/>
      <c r="Z307" s="1"/>
      <c r="AA307" s="117"/>
      <c r="AB307" s="117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17"/>
      <c r="R308" s="117"/>
      <c r="S308" s="117"/>
      <c r="T308" s="117"/>
      <c r="U308" s="117"/>
      <c r="V308" s="117"/>
      <c r="W308" s="1"/>
      <c r="X308" s="1"/>
      <c r="Y308" s="1"/>
      <c r="Z308" s="1"/>
      <c r="AA308" s="117"/>
      <c r="AB308" s="117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17"/>
      <c r="R309" s="117"/>
      <c r="S309" s="117"/>
      <c r="T309" s="117"/>
      <c r="U309" s="117"/>
      <c r="V309" s="117"/>
      <c r="W309" s="1"/>
      <c r="X309" s="1"/>
      <c r="Y309" s="1"/>
      <c r="Z309" s="1"/>
      <c r="AA309" s="117"/>
      <c r="AB309" s="117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17"/>
      <c r="R310" s="117"/>
      <c r="S310" s="117"/>
      <c r="T310" s="117"/>
      <c r="U310" s="117"/>
      <c r="V310" s="117"/>
      <c r="W310" s="1"/>
      <c r="X310" s="1"/>
      <c r="Y310" s="1"/>
      <c r="Z310" s="1"/>
      <c r="AA310" s="117"/>
      <c r="AB310" s="117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17"/>
      <c r="R311" s="117"/>
      <c r="S311" s="117"/>
      <c r="T311" s="117"/>
      <c r="U311" s="117"/>
      <c r="V311" s="117"/>
      <c r="W311" s="1"/>
      <c r="X311" s="1"/>
      <c r="Y311" s="1"/>
      <c r="Z311" s="1"/>
      <c r="AA311" s="117"/>
      <c r="AB311" s="117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17"/>
      <c r="R312" s="117"/>
      <c r="S312" s="117"/>
      <c r="T312" s="117"/>
      <c r="U312" s="117"/>
      <c r="V312" s="117"/>
      <c r="W312" s="1"/>
      <c r="X312" s="1"/>
      <c r="Y312" s="1"/>
      <c r="Z312" s="1"/>
      <c r="AA312" s="117"/>
      <c r="AB312" s="117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17"/>
      <c r="R313" s="117"/>
      <c r="S313" s="117"/>
      <c r="T313" s="117"/>
      <c r="U313" s="117"/>
      <c r="V313" s="117"/>
      <c r="W313" s="1"/>
      <c r="X313" s="1"/>
      <c r="Y313" s="1"/>
      <c r="Z313" s="1"/>
      <c r="AA313" s="117"/>
      <c r="AB313" s="117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17"/>
      <c r="R314" s="117"/>
      <c r="S314" s="117"/>
      <c r="T314" s="117"/>
      <c r="U314" s="117"/>
      <c r="V314" s="117"/>
      <c r="W314" s="1"/>
      <c r="X314" s="1"/>
      <c r="Y314" s="1"/>
      <c r="Z314" s="1"/>
      <c r="AA314" s="117"/>
      <c r="AB314" s="117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17"/>
      <c r="R315" s="117"/>
      <c r="S315" s="117"/>
      <c r="T315" s="117"/>
      <c r="U315" s="117"/>
      <c r="V315" s="117"/>
      <c r="W315" s="1"/>
      <c r="X315" s="1"/>
      <c r="Y315" s="1"/>
      <c r="Z315" s="1"/>
      <c r="AA315" s="117"/>
      <c r="AB315" s="117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17"/>
      <c r="R316" s="117"/>
      <c r="S316" s="117"/>
      <c r="T316" s="117"/>
      <c r="U316" s="117"/>
      <c r="V316" s="117"/>
      <c r="W316" s="1"/>
      <c r="X316" s="1"/>
      <c r="Y316" s="1"/>
      <c r="Z316" s="1"/>
      <c r="AA316" s="117"/>
      <c r="AB316" s="117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17"/>
      <c r="R317" s="117"/>
      <c r="S317" s="117"/>
      <c r="T317" s="117"/>
      <c r="U317" s="117"/>
      <c r="V317" s="117"/>
      <c r="W317" s="1"/>
      <c r="X317" s="1"/>
      <c r="Y317" s="1"/>
      <c r="Z317" s="1"/>
      <c r="AA317" s="117"/>
      <c r="AB317" s="117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17"/>
      <c r="R318" s="117"/>
      <c r="S318" s="117"/>
      <c r="T318" s="117"/>
      <c r="U318" s="117"/>
      <c r="V318" s="117"/>
      <c r="W318" s="1"/>
      <c r="X318" s="1"/>
      <c r="Y318" s="1"/>
      <c r="Z318" s="1"/>
      <c r="AA318" s="117"/>
      <c r="AB318" s="117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17"/>
      <c r="R319" s="117"/>
      <c r="S319" s="117"/>
      <c r="T319" s="117"/>
      <c r="U319" s="117"/>
      <c r="V319" s="117"/>
      <c r="W319" s="1"/>
      <c r="X319" s="1"/>
      <c r="Y319" s="1"/>
      <c r="Z319" s="1"/>
      <c r="AA319" s="117"/>
      <c r="AB319" s="117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17"/>
      <c r="R320" s="117"/>
      <c r="S320" s="117"/>
      <c r="T320" s="117"/>
      <c r="U320" s="117"/>
      <c r="V320" s="117"/>
      <c r="W320" s="1"/>
      <c r="X320" s="1"/>
      <c r="Y320" s="1"/>
      <c r="Z320" s="1"/>
      <c r="AA320" s="117"/>
      <c r="AB320" s="117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17"/>
      <c r="R321" s="117"/>
      <c r="S321" s="117"/>
      <c r="T321" s="117"/>
      <c r="U321" s="117"/>
      <c r="V321" s="117"/>
      <c r="W321" s="1"/>
      <c r="X321" s="1"/>
      <c r="Y321" s="1"/>
      <c r="Z321" s="1"/>
      <c r="AA321" s="117"/>
      <c r="AB321" s="117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17"/>
      <c r="R322" s="117"/>
      <c r="S322" s="117"/>
      <c r="T322" s="117"/>
      <c r="U322" s="117"/>
      <c r="V322" s="117"/>
      <c r="W322" s="1"/>
      <c r="X322" s="1"/>
      <c r="Y322" s="1"/>
      <c r="Z322" s="1"/>
      <c r="AA322" s="117"/>
      <c r="AB322" s="117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17"/>
      <c r="R323" s="117"/>
      <c r="S323" s="117"/>
      <c r="T323" s="117"/>
      <c r="U323" s="117"/>
      <c r="V323" s="117"/>
      <c r="W323" s="1"/>
      <c r="X323" s="1"/>
      <c r="Y323" s="1"/>
      <c r="Z323" s="1"/>
      <c r="AA323" s="117"/>
      <c r="AB323" s="117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17"/>
      <c r="R324" s="117"/>
      <c r="S324" s="117"/>
      <c r="T324" s="117"/>
      <c r="U324" s="117"/>
      <c r="V324" s="117"/>
      <c r="W324" s="1"/>
      <c r="X324" s="1"/>
      <c r="Y324" s="1"/>
      <c r="Z324" s="1"/>
      <c r="AA324" s="117"/>
      <c r="AB324" s="117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17"/>
      <c r="R325" s="117"/>
      <c r="S325" s="117"/>
      <c r="T325" s="117"/>
      <c r="U325" s="117"/>
      <c r="V325" s="117"/>
      <c r="W325" s="1"/>
      <c r="X325" s="1"/>
      <c r="Y325" s="1"/>
      <c r="Z325" s="1"/>
      <c r="AA325" s="117"/>
      <c r="AB325" s="117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17"/>
      <c r="R326" s="117"/>
      <c r="S326" s="117"/>
      <c r="T326" s="117"/>
      <c r="U326" s="117"/>
      <c r="V326" s="117"/>
      <c r="W326" s="1"/>
      <c r="X326" s="1"/>
      <c r="Y326" s="1"/>
      <c r="Z326" s="1"/>
      <c r="AA326" s="117"/>
      <c r="AB326" s="117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17"/>
      <c r="R327" s="117"/>
      <c r="S327" s="117"/>
      <c r="T327" s="117"/>
      <c r="U327" s="117"/>
      <c r="V327" s="117"/>
      <c r="W327" s="1"/>
      <c r="X327" s="1"/>
      <c r="Y327" s="1"/>
      <c r="Z327" s="1"/>
      <c r="AA327" s="117"/>
      <c r="AB327" s="117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17"/>
      <c r="R328" s="117"/>
      <c r="S328" s="117"/>
      <c r="T328" s="117"/>
      <c r="U328" s="117"/>
      <c r="V328" s="117"/>
      <c r="W328" s="1"/>
      <c r="X328" s="1"/>
      <c r="Y328" s="1"/>
      <c r="Z328" s="1"/>
      <c r="AA328" s="117"/>
      <c r="AB328" s="117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17"/>
      <c r="R329" s="117"/>
      <c r="S329" s="117"/>
      <c r="T329" s="117"/>
      <c r="U329" s="117"/>
      <c r="V329" s="117"/>
      <c r="W329" s="1"/>
      <c r="X329" s="1"/>
      <c r="Y329" s="1"/>
      <c r="Z329" s="1"/>
      <c r="AA329" s="117"/>
      <c r="AB329" s="117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17"/>
      <c r="R330" s="117"/>
      <c r="S330" s="117"/>
      <c r="T330" s="117"/>
      <c r="U330" s="117"/>
      <c r="V330" s="117"/>
      <c r="W330" s="1"/>
      <c r="X330" s="1"/>
      <c r="Y330" s="1"/>
      <c r="Z330" s="1"/>
      <c r="AA330" s="117"/>
      <c r="AB330" s="117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17"/>
      <c r="R331" s="117"/>
      <c r="S331" s="117"/>
      <c r="T331" s="117"/>
      <c r="U331" s="117"/>
      <c r="V331" s="117"/>
      <c r="W331" s="1"/>
      <c r="X331" s="1"/>
      <c r="Y331" s="1"/>
      <c r="Z331" s="1"/>
      <c r="AA331" s="117"/>
      <c r="AB331" s="117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17"/>
      <c r="R332" s="117"/>
      <c r="S332" s="117"/>
      <c r="T332" s="117"/>
      <c r="U332" s="117"/>
      <c r="V332" s="117"/>
      <c r="W332" s="1"/>
      <c r="X332" s="1"/>
      <c r="Y332" s="1"/>
      <c r="Z332" s="1"/>
      <c r="AA332" s="117"/>
      <c r="AB332" s="117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17"/>
      <c r="R333" s="117"/>
      <c r="S333" s="117"/>
      <c r="T333" s="117"/>
      <c r="U333" s="117"/>
      <c r="V333" s="117"/>
      <c r="W333" s="1"/>
      <c r="X333" s="1"/>
      <c r="Y333" s="1"/>
      <c r="Z333" s="1"/>
      <c r="AA333" s="117"/>
      <c r="AB333" s="117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17"/>
      <c r="R334" s="117"/>
      <c r="S334" s="117"/>
      <c r="T334" s="117"/>
      <c r="U334" s="117"/>
      <c r="V334" s="117"/>
      <c r="W334" s="1"/>
      <c r="X334" s="1"/>
      <c r="Y334" s="1"/>
      <c r="Z334" s="1"/>
      <c r="AA334" s="117"/>
      <c r="AB334" s="117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17"/>
      <c r="R335" s="117"/>
      <c r="S335" s="117"/>
      <c r="T335" s="117"/>
      <c r="U335" s="117"/>
      <c r="V335" s="117"/>
      <c r="W335" s="1"/>
      <c r="X335" s="1"/>
      <c r="Y335" s="1"/>
      <c r="Z335" s="1"/>
      <c r="AA335" s="117"/>
      <c r="AB335" s="117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17"/>
      <c r="R336" s="117"/>
      <c r="S336" s="117"/>
      <c r="T336" s="117"/>
      <c r="U336" s="117"/>
      <c r="V336" s="117"/>
      <c r="W336" s="1"/>
      <c r="X336" s="1"/>
      <c r="Y336" s="1"/>
      <c r="Z336" s="1"/>
      <c r="AA336" s="117"/>
      <c r="AB336" s="117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17"/>
      <c r="R337" s="117"/>
      <c r="S337" s="117"/>
      <c r="T337" s="117"/>
      <c r="U337" s="117"/>
      <c r="V337" s="117"/>
      <c r="W337" s="1"/>
      <c r="X337" s="1"/>
      <c r="Y337" s="1"/>
      <c r="Z337" s="1"/>
      <c r="AA337" s="117"/>
      <c r="AB337" s="117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17"/>
      <c r="R338" s="117"/>
      <c r="S338" s="117"/>
      <c r="T338" s="117"/>
      <c r="U338" s="117"/>
      <c r="V338" s="117"/>
      <c r="W338" s="1"/>
      <c r="X338" s="1"/>
      <c r="Y338" s="1"/>
      <c r="Z338" s="1"/>
      <c r="AA338" s="117"/>
      <c r="AB338" s="117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17"/>
      <c r="R339" s="117"/>
      <c r="S339" s="117"/>
      <c r="T339" s="117"/>
      <c r="U339" s="117"/>
      <c r="V339" s="117"/>
      <c r="W339" s="1"/>
      <c r="X339" s="1"/>
      <c r="Y339" s="1"/>
      <c r="Z339" s="1"/>
      <c r="AA339" s="117"/>
      <c r="AB339" s="117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17"/>
      <c r="R340" s="117"/>
      <c r="S340" s="117"/>
      <c r="T340" s="117"/>
      <c r="U340" s="117"/>
      <c r="V340" s="117"/>
      <c r="W340" s="1"/>
      <c r="X340" s="1"/>
      <c r="Y340" s="1"/>
      <c r="Z340" s="1"/>
      <c r="AA340" s="117"/>
      <c r="AB340" s="117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17"/>
      <c r="R341" s="117"/>
      <c r="S341" s="117"/>
      <c r="T341" s="117"/>
      <c r="U341" s="117"/>
      <c r="V341" s="117"/>
      <c r="W341" s="1"/>
      <c r="X341" s="1"/>
      <c r="Y341" s="1"/>
      <c r="Z341" s="1"/>
      <c r="AA341" s="117"/>
      <c r="AB341" s="117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17"/>
      <c r="R342" s="117"/>
      <c r="S342" s="117"/>
      <c r="T342" s="117"/>
      <c r="U342" s="117"/>
      <c r="V342" s="117"/>
      <c r="W342" s="1"/>
      <c r="X342" s="1"/>
      <c r="Y342" s="1"/>
      <c r="Z342" s="1"/>
      <c r="AA342" s="117"/>
      <c r="AB342" s="117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17"/>
      <c r="R343" s="117"/>
      <c r="S343" s="117"/>
      <c r="T343" s="117"/>
      <c r="U343" s="117"/>
      <c r="V343" s="117"/>
      <c r="W343" s="1"/>
      <c r="X343" s="1"/>
      <c r="Y343" s="1"/>
      <c r="Z343" s="1"/>
      <c r="AA343" s="117"/>
      <c r="AB343" s="117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17"/>
      <c r="R344" s="117"/>
      <c r="S344" s="117"/>
      <c r="T344" s="117"/>
      <c r="U344" s="117"/>
      <c r="V344" s="117"/>
      <c r="W344" s="1"/>
      <c r="X344" s="1"/>
      <c r="Y344" s="1"/>
      <c r="Z344" s="1"/>
      <c r="AA344" s="117"/>
      <c r="AB344" s="117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17"/>
      <c r="R345" s="117"/>
      <c r="S345" s="117"/>
      <c r="T345" s="117"/>
      <c r="U345" s="117"/>
      <c r="V345" s="117"/>
      <c r="W345" s="1"/>
      <c r="X345" s="1"/>
      <c r="Y345" s="1"/>
      <c r="Z345" s="1"/>
      <c r="AA345" s="117"/>
      <c r="AB345" s="117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17"/>
      <c r="R346" s="117"/>
      <c r="S346" s="117"/>
      <c r="T346" s="117"/>
      <c r="U346" s="117"/>
      <c r="V346" s="117"/>
      <c r="W346" s="1"/>
      <c r="X346" s="1"/>
      <c r="Y346" s="1"/>
      <c r="Z346" s="1"/>
      <c r="AA346" s="117"/>
      <c r="AB346" s="117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17"/>
      <c r="R347" s="117"/>
      <c r="S347" s="117"/>
      <c r="T347" s="117"/>
      <c r="U347" s="117"/>
      <c r="V347" s="117"/>
      <c r="W347" s="1"/>
      <c r="X347" s="1"/>
      <c r="Y347" s="1"/>
      <c r="Z347" s="1"/>
      <c r="AA347" s="117"/>
      <c r="AB347" s="117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17"/>
      <c r="R348" s="117"/>
      <c r="S348" s="117"/>
      <c r="T348" s="117"/>
      <c r="U348" s="117"/>
      <c r="V348" s="117"/>
      <c r="W348" s="1"/>
      <c r="X348" s="1"/>
      <c r="Y348" s="1"/>
      <c r="Z348" s="1"/>
      <c r="AA348" s="117"/>
      <c r="AB348" s="117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17"/>
      <c r="R349" s="117"/>
      <c r="S349" s="117"/>
      <c r="T349" s="117"/>
      <c r="U349" s="117"/>
      <c r="V349" s="117"/>
      <c r="W349" s="1"/>
      <c r="X349" s="1"/>
      <c r="Y349" s="1"/>
      <c r="Z349" s="1"/>
      <c r="AA349" s="117"/>
      <c r="AB349" s="117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17"/>
      <c r="R350" s="117"/>
      <c r="S350" s="117"/>
      <c r="T350" s="117"/>
      <c r="U350" s="117"/>
      <c r="V350" s="117"/>
      <c r="W350" s="1"/>
      <c r="X350" s="1"/>
      <c r="Y350" s="1"/>
      <c r="Z350" s="1"/>
      <c r="AA350" s="117"/>
      <c r="AB350" s="117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17"/>
      <c r="R351" s="117"/>
      <c r="S351" s="117"/>
      <c r="T351" s="117"/>
      <c r="U351" s="117"/>
      <c r="V351" s="117"/>
      <c r="W351" s="1"/>
      <c r="X351" s="1"/>
      <c r="Y351" s="1"/>
      <c r="Z351" s="1"/>
      <c r="AA351" s="117"/>
      <c r="AB351" s="117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17"/>
      <c r="R352" s="117"/>
      <c r="S352" s="117"/>
      <c r="T352" s="117"/>
      <c r="U352" s="117"/>
      <c r="V352" s="117"/>
      <c r="W352" s="1"/>
      <c r="X352" s="1"/>
      <c r="Y352" s="1"/>
      <c r="Z352" s="1"/>
      <c r="AA352" s="117"/>
      <c r="AB352" s="117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17"/>
      <c r="R353" s="117"/>
      <c r="S353" s="117"/>
      <c r="T353" s="117"/>
      <c r="U353" s="117"/>
      <c r="V353" s="117"/>
      <c r="W353" s="1"/>
      <c r="X353" s="1"/>
      <c r="Y353" s="1"/>
      <c r="Z353" s="1"/>
      <c r="AA353" s="117"/>
      <c r="AB353" s="117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17"/>
      <c r="R354" s="117"/>
      <c r="S354" s="117"/>
      <c r="T354" s="117"/>
      <c r="U354" s="117"/>
      <c r="V354" s="117"/>
      <c r="W354" s="1"/>
      <c r="X354" s="1"/>
      <c r="Y354" s="1"/>
      <c r="Z354" s="1"/>
      <c r="AA354" s="117"/>
      <c r="AB354" s="117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17"/>
      <c r="R355" s="117"/>
      <c r="S355" s="117"/>
      <c r="T355" s="117"/>
      <c r="U355" s="117"/>
      <c r="V355" s="117"/>
      <c r="W355" s="1"/>
      <c r="X355" s="1"/>
      <c r="Y355" s="1"/>
      <c r="Z355" s="1"/>
      <c r="AA355" s="117"/>
      <c r="AB355" s="117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17"/>
      <c r="R356" s="117"/>
      <c r="S356" s="117"/>
      <c r="T356" s="117"/>
      <c r="U356" s="117"/>
      <c r="V356" s="117"/>
      <c r="W356" s="1"/>
      <c r="X356" s="1"/>
      <c r="Y356" s="1"/>
      <c r="Z356" s="1"/>
      <c r="AA356" s="117"/>
      <c r="AB356" s="117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17"/>
      <c r="R357" s="117"/>
      <c r="S357" s="117"/>
      <c r="T357" s="117"/>
      <c r="U357" s="117"/>
      <c r="V357" s="117"/>
      <c r="W357" s="1"/>
      <c r="X357" s="1"/>
      <c r="Y357" s="1"/>
      <c r="Z357" s="1"/>
      <c r="AA357" s="117"/>
      <c r="AB357" s="117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17"/>
      <c r="R358" s="117"/>
      <c r="S358" s="117"/>
      <c r="T358" s="117"/>
      <c r="U358" s="117"/>
      <c r="V358" s="117"/>
      <c r="W358" s="1"/>
      <c r="X358" s="1"/>
      <c r="Y358" s="1"/>
      <c r="Z358" s="1"/>
      <c r="AA358" s="117"/>
      <c r="AB358" s="117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17"/>
      <c r="R359" s="117"/>
      <c r="S359" s="117"/>
      <c r="T359" s="117"/>
      <c r="U359" s="117"/>
      <c r="V359" s="117"/>
      <c r="W359" s="1"/>
      <c r="X359" s="1"/>
      <c r="Y359" s="1"/>
      <c r="Z359" s="1"/>
      <c r="AA359" s="117"/>
      <c r="AB359" s="117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17"/>
      <c r="R360" s="117"/>
      <c r="S360" s="117"/>
      <c r="T360" s="117"/>
      <c r="U360" s="117"/>
      <c r="V360" s="117"/>
      <c r="W360" s="1"/>
      <c r="X360" s="1"/>
      <c r="Y360" s="1"/>
      <c r="Z360" s="1"/>
      <c r="AA360" s="117"/>
      <c r="AB360" s="117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17"/>
      <c r="R361" s="117"/>
      <c r="S361" s="117"/>
      <c r="T361" s="117"/>
      <c r="U361" s="117"/>
      <c r="V361" s="117"/>
      <c r="W361" s="1"/>
      <c r="X361" s="1"/>
      <c r="Y361" s="1"/>
      <c r="Z361" s="1"/>
      <c r="AA361" s="117"/>
      <c r="AB361" s="117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17"/>
      <c r="R362" s="117"/>
      <c r="S362" s="117"/>
      <c r="T362" s="117"/>
      <c r="U362" s="117"/>
      <c r="V362" s="117"/>
      <c r="W362" s="1"/>
      <c r="X362" s="1"/>
      <c r="Y362" s="1"/>
      <c r="Z362" s="1"/>
      <c r="AA362" s="117"/>
      <c r="AB362" s="117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17"/>
      <c r="R363" s="117"/>
      <c r="S363" s="117"/>
      <c r="T363" s="117"/>
      <c r="U363" s="117"/>
      <c r="V363" s="117"/>
      <c r="W363" s="1"/>
      <c r="X363" s="1"/>
      <c r="Y363" s="1"/>
      <c r="Z363" s="1"/>
      <c r="AA363" s="117"/>
      <c r="AB363" s="117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17"/>
      <c r="R364" s="117"/>
      <c r="S364" s="117"/>
      <c r="T364" s="117"/>
      <c r="U364" s="117"/>
      <c r="V364" s="117"/>
      <c r="W364" s="1"/>
      <c r="X364" s="1"/>
      <c r="Y364" s="1"/>
      <c r="Z364" s="1"/>
      <c r="AA364" s="117"/>
      <c r="AB364" s="117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17"/>
      <c r="R365" s="117"/>
      <c r="S365" s="117"/>
      <c r="T365" s="117"/>
      <c r="U365" s="117"/>
      <c r="V365" s="117"/>
      <c r="W365" s="1"/>
      <c r="X365" s="1"/>
      <c r="Y365" s="1"/>
      <c r="Z365" s="1"/>
      <c r="AA365" s="117"/>
      <c r="AB365" s="117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17"/>
      <c r="R366" s="117"/>
      <c r="S366" s="117"/>
      <c r="T366" s="117"/>
      <c r="U366" s="117"/>
      <c r="V366" s="117"/>
      <c r="W366" s="1"/>
      <c r="X366" s="1"/>
      <c r="Y366" s="1"/>
      <c r="Z366" s="1"/>
      <c r="AA366" s="117"/>
      <c r="AB366" s="117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17"/>
      <c r="R367" s="117"/>
      <c r="S367" s="117"/>
      <c r="T367" s="117"/>
      <c r="U367" s="117"/>
      <c r="V367" s="117"/>
      <c r="W367" s="1"/>
      <c r="X367" s="1"/>
      <c r="Y367" s="1"/>
      <c r="Z367" s="1"/>
      <c r="AA367" s="117"/>
      <c r="AB367" s="117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17"/>
      <c r="R368" s="117"/>
      <c r="S368" s="117"/>
      <c r="T368" s="117"/>
      <c r="U368" s="117"/>
      <c r="V368" s="117"/>
      <c r="W368" s="1"/>
      <c r="X368" s="1"/>
      <c r="Y368" s="1"/>
      <c r="Z368" s="1"/>
      <c r="AA368" s="117"/>
      <c r="AB368" s="117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17"/>
      <c r="R369" s="117"/>
      <c r="S369" s="117"/>
      <c r="T369" s="117"/>
      <c r="U369" s="117"/>
      <c r="V369" s="117"/>
      <c r="W369" s="1"/>
      <c r="X369" s="1"/>
      <c r="Y369" s="1"/>
      <c r="Z369" s="1"/>
      <c r="AA369" s="117"/>
      <c r="AB369" s="117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17"/>
      <c r="R370" s="117"/>
      <c r="S370" s="117"/>
      <c r="T370" s="117"/>
      <c r="U370" s="117"/>
      <c r="V370" s="117"/>
      <c r="W370" s="1"/>
      <c r="X370" s="1"/>
      <c r="Y370" s="1"/>
      <c r="Z370" s="1"/>
      <c r="AA370" s="117"/>
      <c r="AB370" s="117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17"/>
      <c r="R371" s="117"/>
      <c r="S371" s="117"/>
      <c r="T371" s="117"/>
      <c r="U371" s="117"/>
      <c r="V371" s="117"/>
      <c r="W371" s="1"/>
      <c r="X371" s="1"/>
      <c r="Y371" s="1"/>
      <c r="Z371" s="1"/>
      <c r="AA371" s="117"/>
      <c r="AB371" s="117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17"/>
      <c r="R372" s="117"/>
      <c r="S372" s="117"/>
      <c r="T372" s="117"/>
      <c r="U372" s="117"/>
      <c r="V372" s="117"/>
      <c r="W372" s="1"/>
      <c r="X372" s="1"/>
      <c r="Y372" s="1"/>
      <c r="Z372" s="1"/>
      <c r="AA372" s="117"/>
      <c r="AB372" s="117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17"/>
      <c r="R373" s="117"/>
      <c r="S373" s="117"/>
      <c r="T373" s="117"/>
      <c r="U373" s="117"/>
      <c r="V373" s="117"/>
      <c r="W373" s="1"/>
      <c r="X373" s="1"/>
      <c r="Y373" s="1"/>
      <c r="Z373" s="1"/>
      <c r="AA373" s="117"/>
      <c r="AB373" s="117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17"/>
      <c r="R374" s="117"/>
      <c r="S374" s="117"/>
      <c r="T374" s="117"/>
      <c r="U374" s="117"/>
      <c r="V374" s="117"/>
      <c r="W374" s="1"/>
      <c r="X374" s="1"/>
      <c r="Y374" s="1"/>
      <c r="Z374" s="1"/>
      <c r="AA374" s="117"/>
      <c r="AB374" s="117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17"/>
      <c r="R375" s="117"/>
      <c r="S375" s="117"/>
      <c r="T375" s="117"/>
      <c r="U375" s="117"/>
      <c r="V375" s="117"/>
      <c r="W375" s="1"/>
      <c r="X375" s="1"/>
      <c r="Y375" s="1"/>
      <c r="Z375" s="1"/>
      <c r="AA375" s="117"/>
      <c r="AB375" s="117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17"/>
      <c r="R376" s="117"/>
      <c r="S376" s="117"/>
      <c r="T376" s="117"/>
      <c r="U376" s="117"/>
      <c r="V376" s="117"/>
      <c r="W376" s="1"/>
      <c r="X376" s="1"/>
      <c r="Y376" s="1"/>
      <c r="Z376" s="1"/>
      <c r="AA376" s="117"/>
      <c r="AB376" s="117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17"/>
      <c r="R377" s="117"/>
      <c r="S377" s="117"/>
      <c r="T377" s="117"/>
      <c r="U377" s="117"/>
      <c r="V377" s="117"/>
      <c r="W377" s="1"/>
      <c r="X377" s="1"/>
      <c r="Y377" s="1"/>
      <c r="Z377" s="1"/>
      <c r="AA377" s="117"/>
      <c r="AB377" s="117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17"/>
      <c r="R378" s="117"/>
      <c r="S378" s="117"/>
      <c r="T378" s="117"/>
      <c r="U378" s="117"/>
      <c r="V378" s="117"/>
      <c r="W378" s="1"/>
      <c r="X378" s="1"/>
      <c r="Y378" s="1"/>
      <c r="Z378" s="1"/>
      <c r="AA378" s="117"/>
      <c r="AB378" s="117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17"/>
      <c r="R379" s="117"/>
      <c r="S379" s="117"/>
      <c r="T379" s="117"/>
      <c r="U379" s="117"/>
      <c r="V379" s="117"/>
      <c r="W379" s="1"/>
      <c r="X379" s="1"/>
      <c r="Y379" s="1"/>
      <c r="Z379" s="1"/>
      <c r="AA379" s="117"/>
      <c r="AB379" s="117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17"/>
      <c r="R380" s="117"/>
      <c r="S380" s="117"/>
      <c r="T380" s="117"/>
      <c r="U380" s="117"/>
      <c r="V380" s="117"/>
      <c r="W380" s="1"/>
      <c r="X380" s="1"/>
      <c r="Y380" s="1"/>
      <c r="Z380" s="1"/>
      <c r="AA380" s="117"/>
      <c r="AB380" s="117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17"/>
      <c r="R381" s="117"/>
      <c r="S381" s="117"/>
      <c r="T381" s="117"/>
      <c r="U381" s="117"/>
      <c r="V381" s="117"/>
      <c r="W381" s="1"/>
      <c r="X381" s="1"/>
      <c r="Y381" s="1"/>
      <c r="Z381" s="1"/>
      <c r="AA381" s="117"/>
      <c r="AB381" s="117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17"/>
      <c r="R382" s="117"/>
      <c r="S382" s="117"/>
      <c r="T382" s="117"/>
      <c r="U382" s="117"/>
      <c r="V382" s="117"/>
      <c r="W382" s="1"/>
      <c r="X382" s="1"/>
      <c r="Y382" s="1"/>
      <c r="Z382" s="1"/>
      <c r="AA382" s="117"/>
      <c r="AB382" s="117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17"/>
      <c r="R383" s="117"/>
      <c r="S383" s="117"/>
      <c r="T383" s="117"/>
      <c r="U383" s="117"/>
      <c r="V383" s="117"/>
      <c r="W383" s="1"/>
      <c r="X383" s="1"/>
      <c r="Y383" s="1"/>
      <c r="Z383" s="1"/>
      <c r="AA383" s="117"/>
      <c r="AB383" s="117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17"/>
      <c r="R384" s="117"/>
      <c r="S384" s="117"/>
      <c r="T384" s="117"/>
      <c r="U384" s="117"/>
      <c r="V384" s="117"/>
      <c r="W384" s="1"/>
      <c r="X384" s="1"/>
      <c r="Y384" s="1"/>
      <c r="Z384" s="1"/>
      <c r="AA384" s="117"/>
      <c r="AB384" s="117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17"/>
      <c r="R385" s="117"/>
      <c r="S385" s="117"/>
      <c r="T385" s="117"/>
      <c r="U385" s="117"/>
      <c r="V385" s="117"/>
      <c r="W385" s="1"/>
      <c r="X385" s="1"/>
      <c r="Y385" s="1"/>
      <c r="Z385" s="1"/>
      <c r="AA385" s="117"/>
      <c r="AB385" s="117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17"/>
      <c r="R386" s="117"/>
      <c r="S386" s="117"/>
      <c r="T386" s="117"/>
      <c r="U386" s="117"/>
      <c r="V386" s="117"/>
      <c r="W386" s="1"/>
      <c r="X386" s="1"/>
      <c r="Y386" s="1"/>
      <c r="Z386" s="1"/>
      <c r="AA386" s="117"/>
      <c r="AB386" s="117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17"/>
      <c r="R387" s="117"/>
      <c r="S387" s="117"/>
      <c r="T387" s="117"/>
      <c r="U387" s="117"/>
      <c r="V387" s="117"/>
      <c r="W387" s="1"/>
      <c r="X387" s="1"/>
      <c r="Y387" s="1"/>
      <c r="Z387" s="1"/>
      <c r="AA387" s="117"/>
      <c r="AB387" s="117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17"/>
      <c r="R388" s="117"/>
      <c r="S388" s="117"/>
      <c r="T388" s="117"/>
      <c r="U388" s="117"/>
      <c r="V388" s="117"/>
      <c r="W388" s="1"/>
      <c r="X388" s="1"/>
      <c r="Y388" s="1"/>
      <c r="Z388" s="1"/>
      <c r="AA388" s="117"/>
      <c r="AB388" s="117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17"/>
      <c r="R389" s="117"/>
      <c r="S389" s="117"/>
      <c r="T389" s="117"/>
      <c r="U389" s="117"/>
      <c r="V389" s="117"/>
      <c r="W389" s="1"/>
      <c r="X389" s="1"/>
      <c r="Y389" s="1"/>
      <c r="Z389" s="1"/>
      <c r="AA389" s="117"/>
      <c r="AB389" s="117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17"/>
      <c r="R390" s="117"/>
      <c r="S390" s="117"/>
      <c r="T390" s="117"/>
      <c r="U390" s="117"/>
      <c r="V390" s="117"/>
      <c r="W390" s="1"/>
      <c r="X390" s="1"/>
      <c r="Y390" s="1"/>
      <c r="Z390" s="1"/>
      <c r="AA390" s="117"/>
      <c r="AB390" s="117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17"/>
      <c r="R391" s="117"/>
      <c r="S391" s="117"/>
      <c r="T391" s="117"/>
      <c r="U391" s="117"/>
      <c r="V391" s="117"/>
      <c r="W391" s="1"/>
      <c r="X391" s="1"/>
      <c r="Y391" s="1"/>
      <c r="Z391" s="1"/>
      <c r="AA391" s="117"/>
      <c r="AB391" s="117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17"/>
      <c r="R392" s="117"/>
      <c r="S392" s="117"/>
      <c r="T392" s="117"/>
      <c r="U392" s="117"/>
      <c r="V392" s="117"/>
      <c r="W392" s="1"/>
      <c r="X392" s="1"/>
      <c r="Y392" s="1"/>
      <c r="Z392" s="1"/>
      <c r="AA392" s="117"/>
      <c r="AB392" s="117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17"/>
      <c r="R393" s="117"/>
      <c r="S393" s="117"/>
      <c r="T393" s="117"/>
      <c r="U393" s="117"/>
      <c r="V393" s="117"/>
      <c r="W393" s="1"/>
      <c r="X393" s="1"/>
      <c r="Y393" s="1"/>
      <c r="Z393" s="1"/>
      <c r="AA393" s="117"/>
      <c r="AB393" s="117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17"/>
      <c r="R394" s="117"/>
      <c r="S394" s="117"/>
      <c r="T394" s="117"/>
      <c r="U394" s="117"/>
      <c r="V394" s="117"/>
      <c r="W394" s="1"/>
      <c r="X394" s="1"/>
      <c r="Y394" s="1"/>
      <c r="Z394" s="1"/>
      <c r="AA394" s="117"/>
      <c r="AB394" s="117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17"/>
      <c r="R395" s="117"/>
      <c r="S395" s="117"/>
      <c r="T395" s="117"/>
      <c r="U395" s="117"/>
      <c r="V395" s="117"/>
      <c r="W395" s="1"/>
      <c r="X395" s="1"/>
      <c r="Y395" s="1"/>
      <c r="Z395" s="1"/>
      <c r="AA395" s="117"/>
      <c r="AB395" s="117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17"/>
      <c r="R396" s="117"/>
      <c r="S396" s="117"/>
      <c r="T396" s="117"/>
      <c r="U396" s="117"/>
      <c r="V396" s="117"/>
      <c r="W396" s="1"/>
      <c r="X396" s="1"/>
      <c r="Y396" s="1"/>
      <c r="Z396" s="1"/>
      <c r="AA396" s="117"/>
      <c r="AB396" s="117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17"/>
      <c r="R397" s="117"/>
      <c r="S397" s="117"/>
      <c r="T397" s="117"/>
      <c r="U397" s="117"/>
      <c r="V397" s="117"/>
      <c r="W397" s="1"/>
      <c r="X397" s="1"/>
      <c r="Y397" s="1"/>
      <c r="Z397" s="1"/>
      <c r="AA397" s="117"/>
      <c r="AB397" s="117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17"/>
      <c r="R398" s="117"/>
      <c r="S398" s="117"/>
      <c r="T398" s="117"/>
      <c r="U398" s="117"/>
      <c r="V398" s="117"/>
      <c r="W398" s="1"/>
      <c r="X398" s="1"/>
      <c r="Y398" s="1"/>
      <c r="Z398" s="1"/>
      <c r="AA398" s="117"/>
      <c r="AB398" s="117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17"/>
      <c r="R399" s="117"/>
      <c r="S399" s="117"/>
      <c r="T399" s="117"/>
      <c r="U399" s="117"/>
      <c r="V399" s="117"/>
      <c r="W399" s="1"/>
      <c r="X399" s="1"/>
      <c r="Y399" s="1"/>
      <c r="Z399" s="1"/>
      <c r="AA399" s="117"/>
      <c r="AB399" s="117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17"/>
      <c r="R400" s="117"/>
      <c r="S400" s="117"/>
      <c r="T400" s="117"/>
      <c r="U400" s="117"/>
      <c r="V400" s="117"/>
      <c r="W400" s="1"/>
      <c r="X400" s="1"/>
      <c r="Y400" s="1"/>
      <c r="Z400" s="1"/>
      <c r="AA400" s="117"/>
      <c r="AB400" s="117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17"/>
      <c r="R401" s="117"/>
      <c r="S401" s="117"/>
      <c r="T401" s="117"/>
      <c r="U401" s="117"/>
      <c r="V401" s="117"/>
      <c r="W401" s="1"/>
      <c r="X401" s="1"/>
      <c r="Y401" s="1"/>
      <c r="Z401" s="1"/>
      <c r="AA401" s="117"/>
      <c r="AB401" s="117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17"/>
      <c r="R402" s="117"/>
      <c r="S402" s="117"/>
      <c r="T402" s="117"/>
      <c r="U402" s="117"/>
      <c r="V402" s="117"/>
      <c r="W402" s="1"/>
      <c r="X402" s="1"/>
      <c r="Y402" s="1"/>
      <c r="Z402" s="1"/>
      <c r="AA402" s="117"/>
      <c r="AB402" s="117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17"/>
      <c r="R403" s="117"/>
      <c r="S403" s="117"/>
      <c r="T403" s="117"/>
      <c r="U403" s="117"/>
      <c r="V403" s="117"/>
      <c r="W403" s="1"/>
      <c r="X403" s="1"/>
      <c r="Y403" s="1"/>
      <c r="Z403" s="1"/>
      <c r="AA403" s="117"/>
      <c r="AB403" s="117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17"/>
      <c r="R404" s="117"/>
      <c r="S404" s="117"/>
      <c r="T404" s="117"/>
      <c r="U404" s="117"/>
      <c r="V404" s="117"/>
      <c r="W404" s="1"/>
      <c r="X404" s="1"/>
      <c r="Y404" s="1"/>
      <c r="Z404" s="1"/>
      <c r="AA404" s="117"/>
      <c r="AB404" s="117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17"/>
      <c r="R405" s="117"/>
      <c r="S405" s="117"/>
      <c r="T405" s="117"/>
      <c r="U405" s="117"/>
      <c r="V405" s="117"/>
      <c r="W405" s="1"/>
      <c r="X405" s="1"/>
      <c r="Y405" s="1"/>
      <c r="Z405" s="1"/>
      <c r="AA405" s="117"/>
      <c r="AB405" s="117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17"/>
      <c r="R406" s="117"/>
      <c r="S406" s="117"/>
      <c r="T406" s="117"/>
      <c r="U406" s="117"/>
      <c r="V406" s="117"/>
      <c r="W406" s="1"/>
      <c r="X406" s="1"/>
      <c r="Y406" s="1"/>
      <c r="Z406" s="1"/>
      <c r="AA406" s="117"/>
      <c r="AB406" s="117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17"/>
      <c r="R407" s="117"/>
      <c r="S407" s="117"/>
      <c r="T407" s="117"/>
      <c r="U407" s="117"/>
      <c r="V407" s="117"/>
      <c r="W407" s="1"/>
      <c r="X407" s="1"/>
      <c r="Y407" s="1"/>
      <c r="Z407" s="1"/>
      <c r="AA407" s="117"/>
      <c r="AB407" s="117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17"/>
      <c r="R408" s="117"/>
      <c r="S408" s="117"/>
      <c r="T408" s="117"/>
      <c r="U408" s="117"/>
      <c r="V408" s="117"/>
      <c r="W408" s="1"/>
      <c r="X408" s="1"/>
      <c r="Y408" s="1"/>
      <c r="Z408" s="1"/>
      <c r="AA408" s="117"/>
      <c r="AB408" s="117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17"/>
      <c r="R409" s="117"/>
      <c r="S409" s="117"/>
      <c r="T409" s="117"/>
      <c r="U409" s="117"/>
      <c r="V409" s="117"/>
      <c r="W409" s="1"/>
      <c r="X409" s="1"/>
      <c r="Y409" s="1"/>
      <c r="Z409" s="1"/>
      <c r="AA409" s="117"/>
      <c r="AB409" s="117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17"/>
      <c r="R410" s="117"/>
      <c r="S410" s="117"/>
      <c r="T410" s="117"/>
      <c r="U410" s="117"/>
      <c r="V410" s="117"/>
      <c r="W410" s="1"/>
      <c r="X410" s="1"/>
      <c r="Y410" s="1"/>
      <c r="Z410" s="1"/>
      <c r="AA410" s="117"/>
      <c r="AB410" s="117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17"/>
      <c r="R411" s="117"/>
      <c r="S411" s="117"/>
      <c r="T411" s="117"/>
      <c r="U411" s="117"/>
      <c r="V411" s="117"/>
      <c r="W411" s="1"/>
      <c r="X411" s="1"/>
      <c r="Y411" s="1"/>
      <c r="Z411" s="1"/>
      <c r="AA411" s="117"/>
      <c r="AB411" s="117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17"/>
      <c r="R412" s="117"/>
      <c r="S412" s="117"/>
      <c r="T412" s="117"/>
      <c r="U412" s="117"/>
      <c r="V412" s="117"/>
      <c r="W412" s="1"/>
      <c r="X412" s="1"/>
      <c r="Y412" s="1"/>
      <c r="Z412" s="1"/>
      <c r="AA412" s="117"/>
      <c r="AB412" s="117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17"/>
      <c r="R413" s="117"/>
      <c r="S413" s="117"/>
      <c r="T413" s="117"/>
      <c r="U413" s="117"/>
      <c r="V413" s="117"/>
      <c r="W413" s="1"/>
      <c r="X413" s="1"/>
      <c r="Y413" s="1"/>
      <c r="Z413" s="1"/>
      <c r="AA413" s="117"/>
      <c r="AB413" s="117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17"/>
      <c r="R414" s="117"/>
      <c r="S414" s="117"/>
      <c r="T414" s="117"/>
      <c r="U414" s="117"/>
      <c r="V414" s="117"/>
      <c r="W414" s="1"/>
      <c r="X414" s="1"/>
      <c r="Y414" s="1"/>
      <c r="Z414" s="1"/>
      <c r="AA414" s="117"/>
      <c r="AB414" s="117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17"/>
      <c r="R415" s="117"/>
      <c r="S415" s="117"/>
      <c r="T415" s="117"/>
      <c r="U415" s="117"/>
      <c r="V415" s="117"/>
      <c r="W415" s="1"/>
      <c r="X415" s="1"/>
      <c r="Y415" s="1"/>
      <c r="Z415" s="1"/>
      <c r="AA415" s="117"/>
      <c r="AB415" s="117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17"/>
      <c r="R416" s="117"/>
      <c r="S416" s="117"/>
      <c r="T416" s="117"/>
      <c r="U416" s="117"/>
      <c r="V416" s="117"/>
      <c r="W416" s="1"/>
      <c r="X416" s="1"/>
      <c r="Y416" s="1"/>
      <c r="Z416" s="1"/>
      <c r="AA416" s="117"/>
      <c r="AB416" s="117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17"/>
      <c r="R417" s="117"/>
      <c r="S417" s="117"/>
      <c r="T417" s="117"/>
      <c r="U417" s="117"/>
      <c r="V417" s="117"/>
      <c r="W417" s="1"/>
      <c r="X417" s="1"/>
      <c r="Y417" s="1"/>
      <c r="Z417" s="1"/>
      <c r="AA417" s="117"/>
      <c r="AB417" s="117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17"/>
      <c r="R418" s="117"/>
      <c r="S418" s="117"/>
      <c r="T418" s="117"/>
      <c r="U418" s="117"/>
      <c r="V418" s="117"/>
      <c r="W418" s="1"/>
      <c r="X418" s="1"/>
      <c r="Y418" s="1"/>
      <c r="Z418" s="1"/>
      <c r="AA418" s="117"/>
      <c r="AB418" s="117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17"/>
      <c r="R419" s="117"/>
      <c r="S419" s="117"/>
      <c r="T419" s="117"/>
      <c r="U419" s="117"/>
      <c r="V419" s="117"/>
      <c r="W419" s="1"/>
      <c r="X419" s="1"/>
      <c r="Y419" s="1"/>
      <c r="Z419" s="1"/>
      <c r="AA419" s="117"/>
      <c r="AB419" s="117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17"/>
      <c r="R420" s="117"/>
      <c r="S420" s="117"/>
      <c r="T420" s="117"/>
      <c r="U420" s="117"/>
      <c r="V420" s="117"/>
      <c r="W420" s="1"/>
      <c r="X420" s="1"/>
      <c r="Y420" s="1"/>
      <c r="Z420" s="1"/>
      <c r="AA420" s="117"/>
      <c r="AB420" s="117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17"/>
      <c r="R421" s="117"/>
      <c r="S421" s="117"/>
      <c r="T421" s="117"/>
      <c r="U421" s="117"/>
      <c r="V421" s="117"/>
      <c r="W421" s="1"/>
      <c r="X421" s="1"/>
      <c r="Y421" s="1"/>
      <c r="Z421" s="1"/>
      <c r="AA421" s="117"/>
      <c r="AB421" s="117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17"/>
      <c r="R422" s="117"/>
      <c r="S422" s="117"/>
      <c r="T422" s="117"/>
      <c r="U422" s="117"/>
      <c r="V422" s="117"/>
      <c r="W422" s="1"/>
      <c r="X422" s="1"/>
      <c r="Y422" s="1"/>
      <c r="Z422" s="1"/>
      <c r="AA422" s="117"/>
      <c r="AB422" s="117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17"/>
      <c r="R423" s="117"/>
      <c r="S423" s="117"/>
      <c r="T423" s="117"/>
      <c r="U423" s="117"/>
      <c r="V423" s="117"/>
      <c r="W423" s="1"/>
      <c r="X423" s="1"/>
      <c r="Y423" s="1"/>
      <c r="Z423" s="1"/>
      <c r="AA423" s="117"/>
      <c r="AB423" s="117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17"/>
      <c r="R424" s="117"/>
      <c r="S424" s="117"/>
      <c r="T424" s="117"/>
      <c r="U424" s="117"/>
      <c r="V424" s="117"/>
      <c r="W424" s="1"/>
      <c r="X424" s="1"/>
      <c r="Y424" s="1"/>
      <c r="Z424" s="1"/>
      <c r="AA424" s="117"/>
      <c r="AB424" s="117"/>
      <c r="AC424" s="1"/>
      <c r="AD424" s="1"/>
      <c r="AE424" s="1"/>
      <c r="AF424" s="1"/>
    </row>
    <row r="425" spans="10:32" ht="21" customHeight="1">
      <c r="J425" s="2"/>
      <c r="K425" s="1"/>
      <c r="L425" s="1"/>
      <c r="M425" s="1"/>
      <c r="N425" s="1"/>
      <c r="O425" s="1"/>
      <c r="P425" s="1"/>
      <c r="Q425" s="117"/>
      <c r="R425" s="117"/>
      <c r="S425" s="117"/>
      <c r="T425" s="117"/>
      <c r="U425" s="117"/>
      <c r="V425" s="117"/>
      <c r="W425" s="1"/>
      <c r="X425" s="1"/>
      <c r="Y425" s="1"/>
      <c r="Z425" s="1"/>
      <c r="AA425" s="117"/>
      <c r="AB425" s="117"/>
      <c r="AC425" s="1"/>
      <c r="AD425" s="1"/>
      <c r="AE425" s="1"/>
      <c r="AF425" s="1"/>
    </row>
    <row r="426" spans="10:32" ht="21" customHeight="1">
      <c r="J426" s="2"/>
      <c r="K426" s="1"/>
      <c r="L426" s="1"/>
      <c r="M426" s="1"/>
      <c r="N426" s="1"/>
      <c r="O426" s="1"/>
      <c r="P426" s="1"/>
      <c r="Q426" s="117"/>
      <c r="R426" s="117"/>
      <c r="S426" s="117"/>
      <c r="T426" s="117"/>
      <c r="U426" s="117"/>
      <c r="V426" s="117"/>
      <c r="W426" s="1"/>
      <c r="X426" s="1"/>
      <c r="Y426" s="1"/>
      <c r="Z426" s="1"/>
      <c r="AA426" s="117"/>
      <c r="AB426" s="117"/>
      <c r="AC426" s="1"/>
      <c r="AD426" s="1"/>
      <c r="AE426" s="1"/>
      <c r="AF426" s="1"/>
    </row>
    <row r="427" spans="10:32" ht="21" customHeight="1">
      <c r="J427" s="2"/>
      <c r="K427" s="1"/>
      <c r="L427" s="1"/>
      <c r="M427" s="1"/>
      <c r="N427" s="1"/>
      <c r="O427" s="1"/>
      <c r="P427" s="1"/>
      <c r="Q427" s="117"/>
      <c r="R427" s="117"/>
      <c r="S427" s="117"/>
      <c r="T427" s="117"/>
      <c r="U427" s="117"/>
      <c r="V427" s="117"/>
      <c r="W427" s="1"/>
      <c r="X427" s="1"/>
      <c r="Y427" s="1"/>
      <c r="Z427" s="1"/>
      <c r="AA427" s="117"/>
      <c r="AB427" s="117"/>
      <c r="AC427" s="1"/>
      <c r="AD427" s="1"/>
      <c r="AE427" s="1"/>
      <c r="AF427" s="1"/>
    </row>
    <row r="428" spans="10:32" ht="21" customHeight="1">
      <c r="J428" s="2"/>
      <c r="K428" s="1"/>
      <c r="L428" s="1"/>
      <c r="M428" s="1"/>
      <c r="N428" s="1"/>
      <c r="O428" s="1"/>
      <c r="P428" s="1"/>
      <c r="Q428" s="117"/>
      <c r="R428" s="117"/>
      <c r="S428" s="117"/>
      <c r="T428" s="117"/>
      <c r="U428" s="117"/>
      <c r="V428" s="117"/>
      <c r="W428" s="1"/>
      <c r="X428" s="1"/>
      <c r="Y428" s="1"/>
      <c r="Z428" s="1"/>
      <c r="AA428" s="117"/>
      <c r="AB428" s="117"/>
      <c r="AC428" s="1"/>
      <c r="AD428" s="1"/>
      <c r="AE428" s="1"/>
      <c r="AF428" s="1"/>
    </row>
    <row r="429" spans="10:32" ht="21" customHeight="1">
      <c r="J429" s="2"/>
      <c r="K429" s="1"/>
      <c r="L429" s="1"/>
      <c r="M429" s="1"/>
      <c r="N429" s="1"/>
      <c r="O429" s="1"/>
      <c r="P429" s="1"/>
      <c r="Q429" s="117"/>
      <c r="R429" s="117"/>
      <c r="S429" s="117"/>
      <c r="T429" s="117"/>
      <c r="U429" s="117"/>
      <c r="V429" s="117"/>
      <c r="W429" s="1"/>
      <c r="X429" s="1"/>
      <c r="Y429" s="1"/>
      <c r="Z429" s="1"/>
      <c r="AA429" s="117"/>
      <c r="AB429" s="117"/>
      <c r="AC429" s="1"/>
      <c r="AD429" s="1"/>
      <c r="AE429" s="1"/>
      <c r="AF429" s="1"/>
    </row>
    <row r="430" spans="10:32" ht="21" customHeight="1">
      <c r="J430" s="2"/>
      <c r="K430" s="1"/>
      <c r="L430" s="1"/>
      <c r="M430" s="1"/>
      <c r="N430" s="1"/>
      <c r="O430" s="1"/>
      <c r="P430" s="1"/>
      <c r="Q430" s="117"/>
      <c r="R430" s="117"/>
      <c r="S430" s="117"/>
      <c r="T430" s="117"/>
      <c r="U430" s="117"/>
      <c r="V430" s="117"/>
      <c r="W430" s="1"/>
      <c r="X430" s="1"/>
      <c r="Y430" s="1"/>
      <c r="Z430" s="1"/>
      <c r="AA430" s="117"/>
      <c r="AB430" s="117"/>
      <c r="AC430" s="1"/>
      <c r="AD430" s="1"/>
      <c r="AE430" s="1"/>
      <c r="AF430" s="1"/>
    </row>
    <row r="431" spans="10:32" ht="21" customHeight="1">
      <c r="J431" s="2"/>
      <c r="K431" s="1"/>
      <c r="L431" s="1"/>
      <c r="M431" s="1"/>
      <c r="N431" s="1"/>
      <c r="O431" s="1"/>
      <c r="P431" s="1"/>
      <c r="Q431" s="117"/>
      <c r="R431" s="117"/>
      <c r="S431" s="117"/>
      <c r="T431" s="117"/>
      <c r="U431" s="117"/>
      <c r="V431" s="117"/>
      <c r="W431" s="1"/>
      <c r="X431" s="1"/>
      <c r="Y431" s="1"/>
      <c r="Z431" s="1"/>
      <c r="AA431" s="117"/>
      <c r="AB431" s="117"/>
      <c r="AC431" s="1"/>
      <c r="AD431" s="1"/>
      <c r="AE431" s="1"/>
      <c r="AF431" s="1"/>
    </row>
    <row r="432" spans="10:32" ht="21" customHeight="1">
      <c r="J432" s="2"/>
      <c r="K432" s="1"/>
      <c r="L432" s="1"/>
      <c r="M432" s="1"/>
      <c r="N432" s="1"/>
      <c r="O432" s="1"/>
      <c r="P432" s="1"/>
      <c r="Q432" s="117"/>
      <c r="R432" s="117"/>
      <c r="S432" s="117"/>
      <c r="T432" s="117"/>
      <c r="U432" s="117"/>
      <c r="V432" s="117"/>
      <c r="W432" s="1"/>
      <c r="X432" s="1"/>
      <c r="Y432" s="1"/>
      <c r="Z432" s="1"/>
      <c r="AA432" s="117"/>
      <c r="AB432" s="117"/>
      <c r="AC432" s="1"/>
      <c r="AD432" s="1"/>
      <c r="AE432" s="1"/>
      <c r="AF432" s="1"/>
    </row>
    <row r="433" spans="10:32" ht="21" customHeight="1">
      <c r="J433" s="2"/>
      <c r="K433" s="1"/>
      <c r="L433" s="1"/>
      <c r="M433" s="1"/>
      <c r="N433" s="1"/>
      <c r="O433" s="1"/>
      <c r="P433" s="1"/>
      <c r="Q433" s="117"/>
      <c r="R433" s="117"/>
      <c r="S433" s="117"/>
      <c r="T433" s="117"/>
      <c r="U433" s="117"/>
      <c r="V433" s="117"/>
      <c r="W433" s="1"/>
      <c r="X433" s="1"/>
      <c r="Y433" s="1"/>
      <c r="Z433" s="1"/>
      <c r="AA433" s="117"/>
      <c r="AB433" s="117"/>
      <c r="AC433" s="1"/>
      <c r="AD433" s="1"/>
      <c r="AE433" s="1"/>
      <c r="AF433" s="1"/>
    </row>
    <row r="434" spans="10:32" ht="21" customHeight="1">
      <c r="J434" s="2"/>
      <c r="K434" s="1"/>
      <c r="L434" s="1"/>
      <c r="M434" s="1"/>
      <c r="N434" s="1"/>
      <c r="O434" s="1"/>
      <c r="P434" s="1"/>
      <c r="Q434" s="117"/>
      <c r="R434" s="117"/>
      <c r="S434" s="117"/>
      <c r="T434" s="117"/>
      <c r="U434" s="117"/>
      <c r="V434" s="117"/>
      <c r="W434" s="1"/>
      <c r="X434" s="1"/>
      <c r="Y434" s="1"/>
      <c r="Z434" s="1"/>
      <c r="AA434" s="117"/>
      <c r="AB434" s="117"/>
      <c r="AC434" s="1"/>
      <c r="AD434" s="1"/>
      <c r="AE434" s="1"/>
      <c r="AF434" s="1"/>
    </row>
    <row r="435" spans="10:32" ht="21" customHeight="1">
      <c r="J435" s="2"/>
      <c r="K435" s="1"/>
      <c r="L435" s="1"/>
      <c r="M435" s="1"/>
      <c r="N435" s="1"/>
      <c r="O435" s="1"/>
      <c r="P435" s="1"/>
      <c r="Q435" s="117"/>
      <c r="R435" s="117"/>
      <c r="S435" s="117"/>
      <c r="T435" s="117"/>
      <c r="U435" s="117"/>
      <c r="V435" s="117"/>
      <c r="W435" s="1"/>
      <c r="X435" s="1"/>
      <c r="Y435" s="1"/>
      <c r="Z435" s="1"/>
      <c r="AA435" s="117"/>
      <c r="AB435" s="117"/>
      <c r="AC435" s="1"/>
      <c r="AD435" s="1"/>
      <c r="AE435" s="1"/>
      <c r="AF435" s="1"/>
    </row>
    <row r="436" spans="10:32" ht="21" customHeight="1">
      <c r="J436" s="2"/>
      <c r="K436" s="1"/>
      <c r="L436" s="1"/>
      <c r="M436" s="1"/>
      <c r="N436" s="1"/>
      <c r="O436" s="1"/>
      <c r="P436" s="1"/>
      <c r="Q436" s="117"/>
      <c r="R436" s="117"/>
      <c r="S436" s="117"/>
      <c r="T436" s="117"/>
      <c r="U436" s="117"/>
      <c r="V436" s="117"/>
      <c r="W436" s="1"/>
      <c r="X436" s="1"/>
      <c r="Y436" s="1"/>
      <c r="Z436" s="1"/>
      <c r="AA436" s="117"/>
      <c r="AB436" s="117"/>
      <c r="AC436" s="1"/>
      <c r="AD436" s="1"/>
      <c r="AE436" s="1"/>
      <c r="AF436" s="1"/>
    </row>
    <row r="437" spans="10:32" ht="21" customHeight="1">
      <c r="J437" s="2"/>
      <c r="K437" s="1"/>
      <c r="L437" s="1"/>
      <c r="M437" s="1"/>
      <c r="N437" s="1"/>
      <c r="O437" s="1"/>
      <c r="P437" s="1"/>
      <c r="Q437" s="117"/>
      <c r="R437" s="117"/>
      <c r="S437" s="117"/>
      <c r="T437" s="117"/>
      <c r="U437" s="117"/>
      <c r="V437" s="117"/>
      <c r="W437" s="1"/>
      <c r="X437" s="1"/>
      <c r="Y437" s="1"/>
      <c r="Z437" s="1"/>
      <c r="AA437" s="117"/>
      <c r="AB437" s="117"/>
      <c r="AC437" s="1"/>
      <c r="AD437" s="1"/>
      <c r="AE437" s="1"/>
      <c r="AF437" s="1"/>
    </row>
    <row r="438" spans="10:32" ht="21" customHeight="1">
      <c r="J438" s="2"/>
      <c r="K438" s="1"/>
      <c r="L438" s="1"/>
      <c r="M438" s="1"/>
      <c r="N438" s="1"/>
      <c r="O438" s="1"/>
      <c r="P438" s="1"/>
      <c r="Q438" s="117"/>
      <c r="R438" s="117"/>
      <c r="S438" s="117"/>
      <c r="T438" s="117"/>
      <c r="U438" s="117"/>
      <c r="V438" s="117"/>
      <c r="W438" s="1"/>
      <c r="X438" s="1"/>
      <c r="Y438" s="1"/>
      <c r="Z438" s="1"/>
      <c r="AA438" s="117"/>
      <c r="AB438" s="117"/>
      <c r="AC438" s="1"/>
      <c r="AD438" s="1"/>
      <c r="AE438" s="1"/>
      <c r="AF438" s="1"/>
    </row>
    <row r="439" spans="10:32" ht="21" customHeight="1">
      <c r="J439" s="2"/>
      <c r="K439" s="1"/>
      <c r="L439" s="1"/>
      <c r="M439" s="1"/>
      <c r="N439" s="1"/>
      <c r="O439" s="1"/>
      <c r="P439" s="1"/>
      <c r="Q439" s="117"/>
      <c r="R439" s="117"/>
      <c r="S439" s="117"/>
      <c r="T439" s="117"/>
      <c r="U439" s="117"/>
      <c r="V439" s="117"/>
      <c r="W439" s="1"/>
      <c r="X439" s="1"/>
      <c r="Y439" s="1"/>
      <c r="Z439" s="1"/>
      <c r="AA439" s="117"/>
      <c r="AB439" s="117"/>
      <c r="AC439" s="1"/>
      <c r="AD439" s="1"/>
      <c r="AE439" s="1"/>
      <c r="AF439" s="1"/>
    </row>
    <row r="440" spans="10:32" ht="21" customHeight="1">
      <c r="J440" s="2"/>
      <c r="K440" s="1"/>
      <c r="L440" s="1"/>
      <c r="M440" s="1"/>
      <c r="N440" s="1"/>
      <c r="O440" s="1"/>
      <c r="P440" s="1"/>
      <c r="Q440" s="117"/>
      <c r="R440" s="117"/>
      <c r="S440" s="117"/>
      <c r="T440" s="117"/>
      <c r="U440" s="117"/>
      <c r="V440" s="117"/>
      <c r="W440" s="1"/>
      <c r="X440" s="1"/>
      <c r="Y440" s="1"/>
      <c r="Z440" s="1"/>
      <c r="AA440" s="117"/>
      <c r="AB440" s="117"/>
      <c r="AC440" s="1"/>
      <c r="AD440" s="1"/>
      <c r="AE440" s="1"/>
      <c r="AF440" s="1"/>
    </row>
    <row r="441" spans="10:32" ht="21" customHeight="1">
      <c r="J441" s="2"/>
      <c r="K441" s="1"/>
      <c r="L441" s="1"/>
      <c r="M441" s="1"/>
      <c r="N441" s="1"/>
      <c r="O441" s="1"/>
      <c r="P441" s="1"/>
      <c r="Q441" s="117"/>
      <c r="R441" s="117"/>
      <c r="S441" s="117"/>
      <c r="T441" s="117"/>
      <c r="U441" s="117"/>
      <c r="V441" s="117"/>
      <c r="W441" s="1"/>
      <c r="X441" s="1"/>
      <c r="Y441" s="1"/>
      <c r="Z441" s="1"/>
      <c r="AA441" s="117"/>
      <c r="AB441" s="117"/>
      <c r="AC441" s="1"/>
      <c r="AD441" s="1"/>
      <c r="AE441" s="1"/>
      <c r="AF441" s="1"/>
    </row>
    <row r="442" spans="10:32" ht="21" customHeight="1">
      <c r="J442" s="2"/>
      <c r="K442" s="1"/>
      <c r="L442" s="1"/>
      <c r="M442" s="1"/>
      <c r="N442" s="1"/>
      <c r="O442" s="1"/>
      <c r="P442" s="1"/>
      <c r="Q442" s="117"/>
      <c r="R442" s="117"/>
      <c r="S442" s="117"/>
      <c r="T442" s="117"/>
      <c r="U442" s="117"/>
      <c r="V442" s="117"/>
      <c r="W442" s="1"/>
      <c r="X442" s="1"/>
      <c r="Y442" s="1"/>
      <c r="Z442" s="1"/>
      <c r="AA442" s="117"/>
      <c r="AB442" s="117"/>
      <c r="AC442" s="1"/>
      <c r="AD442" s="1"/>
      <c r="AE442" s="1"/>
      <c r="AF442" s="1"/>
    </row>
    <row r="443" spans="10:32" ht="21" customHeight="1">
      <c r="J443" s="2"/>
      <c r="K443" s="1"/>
      <c r="L443" s="1"/>
      <c r="M443" s="1"/>
      <c r="N443" s="1"/>
      <c r="O443" s="1"/>
      <c r="P443" s="1"/>
      <c r="Q443" s="117"/>
      <c r="R443" s="117"/>
      <c r="S443" s="117"/>
      <c r="T443" s="117"/>
      <c r="U443" s="117"/>
      <c r="V443" s="117"/>
      <c r="W443" s="1"/>
      <c r="X443" s="1"/>
      <c r="Y443" s="1"/>
      <c r="Z443" s="1"/>
      <c r="AA443" s="117"/>
      <c r="AB443" s="117"/>
      <c r="AC443" s="1"/>
      <c r="AD443" s="1"/>
      <c r="AE443" s="1"/>
      <c r="AF443" s="1"/>
    </row>
    <row r="444" spans="10:32" ht="21" customHeight="1">
      <c r="J444" s="2"/>
      <c r="K444" s="1"/>
      <c r="L444" s="1"/>
      <c r="M444" s="1"/>
      <c r="N444" s="1"/>
      <c r="O444" s="1"/>
      <c r="P444" s="1"/>
      <c r="Q444" s="117"/>
      <c r="R444" s="117"/>
      <c r="S444" s="117"/>
      <c r="T444" s="117"/>
      <c r="U444" s="117"/>
      <c r="V444" s="117"/>
      <c r="W444" s="1"/>
      <c r="X444" s="1"/>
      <c r="Y444" s="1"/>
      <c r="Z444" s="1"/>
      <c r="AA444" s="117"/>
      <c r="AB444" s="117"/>
      <c r="AC444" s="1"/>
      <c r="AD444" s="1"/>
      <c r="AE444" s="1"/>
      <c r="AF444" s="1"/>
    </row>
    <row r="445" spans="10:32" ht="21" customHeight="1">
      <c r="J445" s="2"/>
      <c r="K445" s="1"/>
      <c r="L445" s="1"/>
      <c r="M445" s="1"/>
      <c r="N445" s="1"/>
      <c r="O445" s="1"/>
      <c r="P445" s="1"/>
      <c r="Q445" s="117"/>
      <c r="R445" s="117"/>
      <c r="S445" s="117"/>
      <c r="T445" s="117"/>
      <c r="U445" s="117"/>
      <c r="V445" s="117"/>
      <c r="W445" s="1"/>
      <c r="X445" s="1"/>
      <c r="Y445" s="1"/>
      <c r="Z445" s="1"/>
      <c r="AA445" s="117"/>
      <c r="AB445" s="117"/>
      <c r="AC445" s="1"/>
      <c r="AD445" s="1"/>
      <c r="AE445" s="1"/>
      <c r="AF445" s="1"/>
    </row>
    <row r="446" spans="10:32" ht="21" customHeight="1">
      <c r="J446" s="2"/>
      <c r="K446" s="1"/>
      <c r="L446" s="1"/>
      <c r="M446" s="1"/>
      <c r="N446" s="1"/>
      <c r="O446" s="1"/>
      <c r="P446" s="1"/>
      <c r="Q446" s="117"/>
      <c r="R446" s="117"/>
      <c r="S446" s="117"/>
      <c r="T446" s="117"/>
      <c r="U446" s="117"/>
      <c r="V446" s="117"/>
      <c r="W446" s="1"/>
      <c r="X446" s="1"/>
      <c r="Y446" s="1"/>
      <c r="Z446" s="1"/>
      <c r="AA446" s="117"/>
      <c r="AB446" s="117"/>
      <c r="AC446" s="1"/>
      <c r="AD446" s="1"/>
      <c r="AE446" s="1"/>
      <c r="AF446" s="1"/>
    </row>
    <row r="447" spans="10:32" ht="21" customHeight="1">
      <c r="J447" s="2"/>
      <c r="K447" s="1"/>
      <c r="L447" s="1"/>
      <c r="M447" s="1"/>
      <c r="N447" s="1"/>
      <c r="O447" s="1"/>
      <c r="P447" s="1"/>
      <c r="Q447" s="117"/>
      <c r="R447" s="117"/>
      <c r="S447" s="117"/>
      <c r="T447" s="117"/>
      <c r="U447" s="117"/>
      <c r="V447" s="117"/>
      <c r="W447" s="1"/>
      <c r="X447" s="1"/>
      <c r="Y447" s="1"/>
      <c r="Z447" s="1"/>
      <c r="AA447" s="117"/>
      <c r="AB447" s="117"/>
      <c r="AC447" s="1"/>
      <c r="AD447" s="1"/>
      <c r="AE447" s="1"/>
      <c r="AF447" s="1"/>
    </row>
    <row r="448" spans="10:32" ht="21" customHeight="1">
      <c r="J448" s="2"/>
      <c r="K448" s="1"/>
      <c r="L448" s="1"/>
      <c r="M448" s="1"/>
      <c r="N448" s="1"/>
      <c r="O448" s="1"/>
      <c r="P448" s="1"/>
      <c r="Q448" s="117"/>
      <c r="R448" s="117"/>
      <c r="S448" s="117"/>
      <c r="T448" s="117"/>
      <c r="U448" s="117"/>
      <c r="V448" s="117"/>
      <c r="W448" s="1"/>
      <c r="X448" s="1"/>
      <c r="Y448" s="1"/>
      <c r="Z448" s="1"/>
      <c r="AA448" s="117"/>
      <c r="AB448" s="117"/>
      <c r="AC448" s="1"/>
      <c r="AD448" s="1"/>
      <c r="AE448" s="1"/>
      <c r="AF448" s="1"/>
    </row>
    <row r="449" spans="10:32" ht="21" customHeight="1">
      <c r="J449" s="2"/>
      <c r="K449" s="1"/>
      <c r="L449" s="1"/>
      <c r="M449" s="1"/>
      <c r="N449" s="1"/>
      <c r="O449" s="1"/>
      <c r="P449" s="1"/>
      <c r="Q449" s="117"/>
      <c r="R449" s="117"/>
      <c r="S449" s="117"/>
      <c r="T449" s="117"/>
      <c r="U449" s="117"/>
      <c r="V449" s="117"/>
      <c r="W449" s="1"/>
      <c r="X449" s="1"/>
      <c r="Y449" s="1"/>
      <c r="Z449" s="1"/>
      <c r="AA449" s="117"/>
      <c r="AB449" s="117"/>
      <c r="AC449" s="1"/>
      <c r="AD449" s="1"/>
      <c r="AE449" s="1"/>
      <c r="AF449" s="1"/>
    </row>
    <row r="450" spans="10:32" ht="21" customHeight="1">
      <c r="J450" s="2"/>
      <c r="K450" s="1"/>
      <c r="L450" s="1"/>
      <c r="M450" s="1"/>
      <c r="N450" s="1"/>
      <c r="O450" s="1"/>
      <c r="P450" s="1"/>
      <c r="Q450" s="117"/>
      <c r="R450" s="117"/>
      <c r="S450" s="117"/>
      <c r="T450" s="117"/>
      <c r="U450" s="117"/>
      <c r="V450" s="117"/>
      <c r="W450" s="1"/>
      <c r="X450" s="1"/>
      <c r="Y450" s="1"/>
      <c r="Z450" s="1"/>
      <c r="AA450" s="117"/>
      <c r="AB450" s="117"/>
      <c r="AC450" s="1"/>
      <c r="AD450" s="1"/>
      <c r="AE450" s="1"/>
      <c r="AF450" s="1"/>
    </row>
    <row r="451" spans="10:32" ht="21" customHeight="1">
      <c r="J451" s="2"/>
      <c r="K451" s="1"/>
      <c r="L451" s="1"/>
      <c r="M451" s="1"/>
      <c r="N451" s="1"/>
      <c r="O451" s="1"/>
      <c r="P451" s="1"/>
      <c r="Q451" s="117"/>
      <c r="R451" s="117"/>
      <c r="S451" s="117"/>
      <c r="T451" s="117"/>
      <c r="U451" s="117"/>
      <c r="V451" s="117"/>
      <c r="W451" s="1"/>
      <c r="X451" s="1"/>
      <c r="Y451" s="1"/>
      <c r="Z451" s="1"/>
      <c r="AA451" s="117"/>
      <c r="AB451" s="117"/>
      <c r="AC451" s="1"/>
      <c r="AD451" s="1"/>
      <c r="AE451" s="1"/>
      <c r="AF451" s="1"/>
    </row>
    <row r="452" spans="10:32" ht="21" customHeight="1">
      <c r="J452" s="2"/>
      <c r="K452" s="1"/>
      <c r="L452" s="1"/>
      <c r="M452" s="1"/>
      <c r="N452" s="1"/>
      <c r="O452" s="1"/>
      <c r="P452" s="1"/>
      <c r="Q452" s="117"/>
      <c r="R452" s="117"/>
      <c r="S452" s="117"/>
      <c r="T452" s="117"/>
      <c r="U452" s="117"/>
      <c r="V452" s="117"/>
      <c r="W452" s="1"/>
      <c r="X452" s="1"/>
      <c r="Y452" s="1"/>
      <c r="Z452" s="1"/>
      <c r="AA452" s="117"/>
      <c r="AB452" s="117"/>
      <c r="AC452" s="1"/>
      <c r="AD452" s="1"/>
      <c r="AE452" s="1"/>
      <c r="AF452" s="1"/>
    </row>
    <row r="453" spans="10:32" ht="21" customHeight="1">
      <c r="J453" s="2"/>
      <c r="K453" s="1"/>
      <c r="L453" s="1"/>
      <c r="M453" s="1"/>
      <c r="N453" s="1"/>
      <c r="O453" s="1"/>
      <c r="P453" s="1"/>
      <c r="Q453" s="117"/>
      <c r="R453" s="117"/>
      <c r="S453" s="117"/>
      <c r="T453" s="117"/>
      <c r="U453" s="117"/>
      <c r="V453" s="117"/>
      <c r="W453" s="1"/>
      <c r="X453" s="1"/>
      <c r="Y453" s="1"/>
      <c r="Z453" s="1"/>
      <c r="AA453" s="117"/>
      <c r="AB453" s="117"/>
      <c r="AC453" s="1"/>
      <c r="AD453" s="1"/>
      <c r="AE453" s="1"/>
      <c r="AF453" s="1"/>
    </row>
    <row r="454" spans="10:32" ht="21" customHeight="1">
      <c r="J454" s="2"/>
      <c r="K454" s="1"/>
      <c r="L454" s="1"/>
      <c r="M454" s="1"/>
      <c r="N454" s="1"/>
      <c r="O454" s="1"/>
      <c r="P454" s="1"/>
      <c r="Q454" s="117"/>
      <c r="R454" s="117"/>
      <c r="S454" s="117"/>
      <c r="T454" s="117"/>
      <c r="U454" s="117"/>
      <c r="V454" s="117"/>
      <c r="W454" s="1"/>
      <c r="X454" s="1"/>
      <c r="Y454" s="1"/>
      <c r="Z454" s="1"/>
      <c r="AA454" s="117"/>
      <c r="AB454" s="117"/>
      <c r="AC454" s="1"/>
      <c r="AD454" s="1"/>
      <c r="AE454" s="1"/>
      <c r="AF454" s="1"/>
    </row>
    <row r="455" spans="10:32" ht="21" customHeight="1">
      <c r="J455" s="2"/>
      <c r="K455" s="1"/>
      <c r="L455" s="1"/>
      <c r="M455" s="1"/>
      <c r="N455" s="1"/>
      <c r="O455" s="1"/>
      <c r="P455" s="1"/>
      <c r="Q455" s="117"/>
      <c r="R455" s="117"/>
      <c r="S455" s="117"/>
      <c r="T455" s="117"/>
      <c r="U455" s="117"/>
      <c r="V455" s="117"/>
      <c r="W455" s="1"/>
      <c r="X455" s="1"/>
      <c r="Y455" s="1"/>
      <c r="Z455" s="1"/>
      <c r="AA455" s="117"/>
      <c r="AB455" s="117"/>
      <c r="AC455" s="1"/>
      <c r="AD455" s="1"/>
      <c r="AE455" s="1"/>
      <c r="AF455" s="1"/>
    </row>
    <row r="456" spans="10:32" ht="21" customHeight="1">
      <c r="J456" s="2"/>
      <c r="K456" s="1"/>
      <c r="L456" s="1"/>
      <c r="M456" s="1"/>
      <c r="N456" s="1"/>
      <c r="O456" s="1"/>
      <c r="P456" s="1"/>
      <c r="Q456" s="117"/>
      <c r="R456" s="117"/>
      <c r="S456" s="117"/>
      <c r="T456" s="117"/>
      <c r="U456" s="117"/>
      <c r="V456" s="117"/>
      <c r="W456" s="1"/>
      <c r="X456" s="1"/>
      <c r="Y456" s="1"/>
      <c r="Z456" s="1"/>
      <c r="AA456" s="117"/>
      <c r="AB456" s="117"/>
      <c r="AC456" s="1"/>
      <c r="AD456" s="1"/>
      <c r="AE456" s="1"/>
      <c r="AF456" s="1"/>
    </row>
    <row r="457" spans="10:32" ht="21" customHeight="1">
      <c r="J457" s="2"/>
      <c r="K457" s="1"/>
      <c r="L457" s="1"/>
      <c r="M457" s="1"/>
      <c r="N457" s="1"/>
      <c r="O457" s="1"/>
      <c r="P457" s="1"/>
      <c r="Q457" s="117"/>
      <c r="R457" s="117"/>
      <c r="S457" s="117"/>
      <c r="T457" s="117"/>
      <c r="U457" s="117"/>
      <c r="V457" s="117"/>
      <c r="W457" s="1"/>
      <c r="X457" s="1"/>
      <c r="Y457" s="1"/>
      <c r="Z457" s="1"/>
      <c r="AA457" s="117"/>
      <c r="AB457" s="117"/>
      <c r="AC457" s="1"/>
      <c r="AD457" s="1"/>
      <c r="AE457" s="1"/>
      <c r="AF457" s="1"/>
    </row>
    <row r="458" spans="10:32" ht="21" customHeight="1">
      <c r="J458" s="2"/>
      <c r="K458" s="1"/>
      <c r="L458" s="1"/>
      <c r="M458" s="1"/>
      <c r="N458" s="1"/>
      <c r="O458" s="1"/>
      <c r="P458" s="1"/>
      <c r="Q458" s="117"/>
      <c r="R458" s="117"/>
      <c r="S458" s="117"/>
      <c r="T458" s="117"/>
      <c r="U458" s="117"/>
      <c r="V458" s="117"/>
      <c r="W458" s="1"/>
      <c r="X458" s="1"/>
      <c r="Y458" s="1"/>
      <c r="Z458" s="1"/>
      <c r="AA458" s="117"/>
      <c r="AB458" s="117"/>
      <c r="AC458" s="1"/>
      <c r="AD458" s="1"/>
      <c r="AE458" s="1"/>
      <c r="AF458" s="1"/>
    </row>
    <row r="459" spans="10:32" ht="21" customHeight="1">
      <c r="J459" s="2"/>
    </row>
    <row r="460" spans="10:32" ht="21" customHeight="1">
      <c r="J460" s="2"/>
    </row>
    <row r="461" spans="10:32" ht="21" customHeight="1">
      <c r="J461" s="2"/>
    </row>
    <row r="462" spans="10:32" ht="21" customHeight="1">
      <c r="J462" s="2"/>
    </row>
    <row r="463" spans="10:32" ht="21" customHeight="1">
      <c r="J463" s="2"/>
    </row>
    <row r="464" spans="10:32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21" customHeight="1">
      <c r="J556" s="2"/>
    </row>
    <row r="557" spans="10:10" ht="21" customHeight="1">
      <c r="J557" s="2"/>
    </row>
    <row r="558" spans="10:10" ht="21" customHeight="1">
      <c r="J558" s="2"/>
    </row>
    <row r="559" spans="10:10" ht="21" customHeight="1">
      <c r="J559" s="2"/>
    </row>
    <row r="560" spans="10:10" ht="21" customHeight="1">
      <c r="J560" s="2"/>
    </row>
    <row r="561" spans="10:10" ht="21" customHeight="1">
      <c r="J561" s="2"/>
    </row>
    <row r="562" spans="10:10" ht="21" customHeight="1">
      <c r="J562" s="2"/>
    </row>
    <row r="563" spans="10:10" ht="21" customHeight="1">
      <c r="J563" s="2"/>
    </row>
    <row r="564" spans="10:10" ht="21" customHeight="1">
      <c r="J564" s="2"/>
    </row>
    <row r="565" spans="10:10" ht="21" customHeight="1">
      <c r="J565" s="2"/>
    </row>
    <row r="566" spans="10:10" ht="21" customHeight="1">
      <c r="J566" s="2"/>
    </row>
    <row r="567" spans="10:10" ht="21" customHeight="1">
      <c r="J567" s="2"/>
    </row>
    <row r="568" spans="10:10" ht="21" customHeight="1">
      <c r="J568" s="2"/>
    </row>
    <row r="569" spans="10:10" ht="21" customHeight="1">
      <c r="J569" s="2"/>
    </row>
    <row r="570" spans="10:10" ht="21" customHeight="1">
      <c r="J570" s="2"/>
    </row>
    <row r="571" spans="10:10" ht="21" customHeight="1">
      <c r="J571" s="2"/>
    </row>
    <row r="572" spans="10:10" ht="21" customHeight="1">
      <c r="J572" s="2"/>
    </row>
    <row r="573" spans="10:10" ht="21" customHeight="1">
      <c r="J573" s="2"/>
    </row>
    <row r="574" spans="10:10" ht="21" customHeight="1">
      <c r="J574" s="2"/>
    </row>
    <row r="575" spans="10:10" ht="21" customHeight="1">
      <c r="J575" s="2"/>
    </row>
    <row r="576" spans="10:10" ht="21" customHeight="1">
      <c r="J576" s="2"/>
    </row>
    <row r="577" spans="10:10" ht="21" customHeight="1">
      <c r="J577" s="2"/>
    </row>
    <row r="578" spans="10:10" ht="21" customHeight="1">
      <c r="J578" s="2"/>
    </row>
    <row r="579" spans="10:10" ht="21" customHeight="1">
      <c r="J579" s="2"/>
    </row>
    <row r="580" spans="10:10" ht="21" customHeight="1">
      <c r="J580" s="2"/>
    </row>
    <row r="581" spans="10:10" ht="21" customHeight="1">
      <c r="J581" s="2"/>
    </row>
    <row r="582" spans="10:10" ht="21" customHeight="1">
      <c r="J582" s="2"/>
    </row>
    <row r="583" spans="10:10" ht="21" customHeight="1">
      <c r="J583" s="2"/>
    </row>
    <row r="584" spans="10:10" ht="21" customHeight="1">
      <c r="J584" s="2"/>
    </row>
    <row r="585" spans="10:10" ht="21" customHeight="1">
      <c r="J585" s="2"/>
    </row>
    <row r="586" spans="10:10" ht="21" customHeight="1">
      <c r="J586" s="2"/>
    </row>
    <row r="587" spans="10:10" ht="21" customHeight="1">
      <c r="J587" s="2"/>
    </row>
    <row r="588" spans="10:10" ht="21" customHeight="1">
      <c r="J588" s="2"/>
    </row>
    <row r="589" spans="10:10" ht="21" customHeight="1">
      <c r="J589" s="2"/>
    </row>
    <row r="590" spans="10:10" ht="15.75">
      <c r="J590" s="2"/>
    </row>
    <row r="591" spans="10:10" ht="15.75">
      <c r="J591" s="2"/>
    </row>
    <row r="592" spans="10:10" ht="15.75">
      <c r="J592" s="2"/>
    </row>
    <row r="593" spans="10:10" ht="15.75">
      <c r="J593" s="2"/>
    </row>
    <row r="594" spans="10:10" ht="15.75">
      <c r="J594" s="2"/>
    </row>
    <row r="595" spans="10:10" ht="15.75">
      <c r="J595" s="2"/>
    </row>
    <row r="596" spans="10:10" ht="15.75">
      <c r="J596" s="2"/>
    </row>
    <row r="597" spans="10:10" ht="15.75">
      <c r="J597" s="2"/>
    </row>
    <row r="598" spans="10:10" ht="15.75">
      <c r="J598" s="2"/>
    </row>
    <row r="599" spans="10:10" ht="15.75">
      <c r="J599" s="2"/>
    </row>
    <row r="600" spans="10:10" ht="15.75">
      <c r="J600" s="2"/>
    </row>
    <row r="601" spans="10:10" ht="15.75">
      <c r="J601" s="2"/>
    </row>
    <row r="602" spans="10:10" ht="15.75">
      <c r="J602" s="2"/>
    </row>
    <row r="603" spans="10:10" ht="15.75">
      <c r="J603" s="2"/>
    </row>
    <row r="604" spans="10:10" ht="15.75">
      <c r="J604" s="2"/>
    </row>
  </sheetData>
  <sheetProtection algorithmName="SHA-512" hashValue="chf0KGPf8zGn7XXfhOmAYkNcEFxdPcPXAHnySgYlr9uxZPsccmXnS06I6LvPSkzmz8GayyFTMS7bj1aMxEOA2g==" saltValue="5i/lCFqHeR8iKiL9OA47SA==" spinCount="100000" sheet="1" objects="1" scenarios="1"/>
  <mergeCells count="25">
    <mergeCell ref="S6:T6"/>
    <mergeCell ref="D4:D6"/>
    <mergeCell ref="E4:J6"/>
    <mergeCell ref="K6:L6"/>
    <mergeCell ref="O5:P5"/>
    <mergeCell ref="O6:P6"/>
    <mergeCell ref="K5:L5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Q5:R5"/>
    <mergeCell ref="Q6:R6"/>
    <mergeCell ref="U5:V5"/>
    <mergeCell ref="U6:V6"/>
    <mergeCell ref="S5:T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D1:AF621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E23" sqref="E23:I23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7109375" style="11" customWidth="1"/>
    <col min="9" max="9" width="6.28515625" style="13" customWidth="1"/>
    <col min="10" max="10" width="9.140625" style="12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284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s="14" customFormat="1" ht="21" customHeight="1">
      <c r="D9" s="39">
        <v>1</v>
      </c>
      <c r="E9" s="67" t="s">
        <v>121</v>
      </c>
      <c r="F9" s="238"/>
      <c r="G9" s="238"/>
      <c r="H9" s="16">
        <v>2009</v>
      </c>
      <c r="I9" s="58" t="s">
        <v>7</v>
      </c>
      <c r="J9" s="57">
        <f t="shared" ref="J9:J40" si="0">L9+N9+P9+R9+T9+V9+X9+Z9+AB9+AD9+AF9</f>
        <v>757.5</v>
      </c>
      <c r="K9" s="62">
        <v>1</v>
      </c>
      <c r="L9" s="59">
        <v>190</v>
      </c>
      <c r="M9" s="62" t="s">
        <v>21</v>
      </c>
      <c r="N9" s="59">
        <v>137.5</v>
      </c>
      <c r="O9" s="17">
        <v>1</v>
      </c>
      <c r="P9" s="20">
        <v>240</v>
      </c>
      <c r="Q9" s="62"/>
      <c r="R9" s="59"/>
      <c r="S9" s="62"/>
      <c r="T9" s="59"/>
      <c r="U9" s="62"/>
      <c r="V9" s="59"/>
      <c r="W9" s="17"/>
      <c r="X9" s="20"/>
      <c r="Y9" s="17"/>
      <c r="Z9" s="20"/>
      <c r="AA9" s="62"/>
      <c r="AB9" s="59"/>
      <c r="AC9" s="62"/>
      <c r="AD9" s="59"/>
      <c r="AE9" s="62">
        <v>1</v>
      </c>
      <c r="AF9" s="126">
        <v>190</v>
      </c>
    </row>
    <row r="10" spans="4:32" ht="21" customHeight="1">
      <c r="D10" s="171">
        <v>2</v>
      </c>
      <c r="E10" s="160" t="s">
        <v>164</v>
      </c>
      <c r="F10" s="148"/>
      <c r="G10" s="148"/>
      <c r="H10" s="149">
        <v>2009</v>
      </c>
      <c r="I10" s="150" t="s">
        <v>345</v>
      </c>
      <c r="J10" s="74">
        <f t="shared" si="0"/>
        <v>750.15</v>
      </c>
      <c r="K10" s="63"/>
      <c r="L10" s="60"/>
      <c r="M10" s="63" t="s">
        <v>21</v>
      </c>
      <c r="N10" s="60">
        <v>170</v>
      </c>
      <c r="O10" s="18" t="s">
        <v>12</v>
      </c>
      <c r="P10" s="21">
        <v>0.15</v>
      </c>
      <c r="Q10" s="63"/>
      <c r="R10" s="60"/>
      <c r="S10" s="63"/>
      <c r="T10" s="60"/>
      <c r="U10" s="63"/>
      <c r="V10" s="60"/>
      <c r="W10" s="18">
        <v>1</v>
      </c>
      <c r="X10" s="21">
        <v>190</v>
      </c>
      <c r="Y10" s="18">
        <v>1</v>
      </c>
      <c r="Z10" s="21">
        <v>240</v>
      </c>
      <c r="AA10" s="63"/>
      <c r="AB10" s="60"/>
      <c r="AC10" s="63"/>
      <c r="AD10" s="60"/>
      <c r="AE10" s="63">
        <v>2</v>
      </c>
      <c r="AF10" s="124">
        <v>150</v>
      </c>
    </row>
    <row r="11" spans="4:32" ht="21" customHeight="1">
      <c r="D11" s="171">
        <v>3</v>
      </c>
      <c r="E11" s="161" t="s">
        <v>122</v>
      </c>
      <c r="F11" s="145"/>
      <c r="G11" s="145"/>
      <c r="H11" s="146">
        <v>2009</v>
      </c>
      <c r="I11" s="147" t="s">
        <v>22</v>
      </c>
      <c r="J11" s="74">
        <f t="shared" si="0"/>
        <v>650.46</v>
      </c>
      <c r="K11" s="63" t="s">
        <v>12</v>
      </c>
      <c r="L11" s="60">
        <v>0.12</v>
      </c>
      <c r="M11" s="63">
        <v>2</v>
      </c>
      <c r="N11" s="60">
        <v>150</v>
      </c>
      <c r="O11" s="18" t="s">
        <v>118</v>
      </c>
      <c r="P11" s="21">
        <v>0.12</v>
      </c>
      <c r="Q11" s="63"/>
      <c r="R11" s="60"/>
      <c r="S11" s="63">
        <v>1</v>
      </c>
      <c r="T11" s="60">
        <v>190</v>
      </c>
      <c r="U11" s="63"/>
      <c r="V11" s="60"/>
      <c r="W11" s="18" t="s">
        <v>118</v>
      </c>
      <c r="X11" s="21">
        <v>0.1</v>
      </c>
      <c r="Y11" s="18" t="s">
        <v>118</v>
      </c>
      <c r="Z11" s="21">
        <v>0.12</v>
      </c>
      <c r="AA11" s="63"/>
      <c r="AB11" s="60"/>
      <c r="AC11" s="63">
        <v>1</v>
      </c>
      <c r="AD11" s="60">
        <v>190</v>
      </c>
      <c r="AE11" s="63" t="s">
        <v>12</v>
      </c>
      <c r="AF11" s="124">
        <v>120</v>
      </c>
    </row>
    <row r="12" spans="4:32" ht="21" customHeight="1">
      <c r="D12" s="171">
        <v>4</v>
      </c>
      <c r="E12" s="160" t="s">
        <v>149</v>
      </c>
      <c r="F12" s="148"/>
      <c r="G12" s="148"/>
      <c r="H12" s="149">
        <v>2010</v>
      </c>
      <c r="I12" s="150" t="s">
        <v>4</v>
      </c>
      <c r="J12" s="74">
        <f t="shared" si="0"/>
        <v>569.23</v>
      </c>
      <c r="K12" s="63" t="s">
        <v>388</v>
      </c>
      <c r="L12" s="60">
        <v>105</v>
      </c>
      <c r="M12" s="63" t="s">
        <v>119</v>
      </c>
      <c r="N12" s="60">
        <v>0.08</v>
      </c>
      <c r="O12" s="18" t="s">
        <v>119</v>
      </c>
      <c r="P12" s="21">
        <v>0.1</v>
      </c>
      <c r="Q12" s="63">
        <v>1</v>
      </c>
      <c r="R12" s="60">
        <v>190</v>
      </c>
      <c r="S12" s="63" t="s">
        <v>21</v>
      </c>
      <c r="T12" s="60">
        <v>123.75</v>
      </c>
      <c r="U12" s="63"/>
      <c r="V12" s="60"/>
      <c r="W12" s="18" t="s">
        <v>118</v>
      </c>
      <c r="X12" s="21">
        <v>0.1</v>
      </c>
      <c r="Y12" s="18" t="s">
        <v>12</v>
      </c>
      <c r="Z12" s="21">
        <v>150</v>
      </c>
      <c r="AA12" s="63"/>
      <c r="AB12" s="60"/>
      <c r="AC12" s="63" t="s">
        <v>118</v>
      </c>
      <c r="AD12" s="60">
        <v>0.1</v>
      </c>
      <c r="AE12" s="63" t="s">
        <v>118</v>
      </c>
      <c r="AF12" s="124">
        <v>0.1</v>
      </c>
    </row>
    <row r="13" spans="4:32" ht="21" customHeight="1">
      <c r="D13" s="171">
        <v>5</v>
      </c>
      <c r="E13" s="160" t="s">
        <v>85</v>
      </c>
      <c r="F13" s="148"/>
      <c r="G13" s="148"/>
      <c r="H13" s="149">
        <v>2010</v>
      </c>
      <c r="I13" s="150" t="s">
        <v>13</v>
      </c>
      <c r="J13" s="74">
        <f t="shared" si="0"/>
        <v>510.54250000000002</v>
      </c>
      <c r="K13" s="63" t="s">
        <v>388</v>
      </c>
      <c r="L13" s="60">
        <v>0.11</v>
      </c>
      <c r="M13" s="63" t="s">
        <v>12</v>
      </c>
      <c r="N13" s="60">
        <v>0.12</v>
      </c>
      <c r="O13" s="18" t="s">
        <v>118</v>
      </c>
      <c r="P13" s="21">
        <v>120</v>
      </c>
      <c r="Q13" s="63" t="s">
        <v>118</v>
      </c>
      <c r="R13" s="60">
        <v>0.1</v>
      </c>
      <c r="S13" s="63" t="s">
        <v>21</v>
      </c>
      <c r="T13" s="60">
        <v>0.1125</v>
      </c>
      <c r="U13" s="63"/>
      <c r="V13" s="60"/>
      <c r="W13" s="18" t="s">
        <v>118</v>
      </c>
      <c r="X13" s="21">
        <v>0.1</v>
      </c>
      <c r="Y13" s="18" t="s">
        <v>12</v>
      </c>
      <c r="Z13" s="21">
        <v>150</v>
      </c>
      <c r="AA13" s="63"/>
      <c r="AB13" s="60"/>
      <c r="AC13" s="63" t="s">
        <v>12</v>
      </c>
      <c r="AD13" s="60">
        <v>120</v>
      </c>
      <c r="AE13" s="63" t="s">
        <v>12</v>
      </c>
      <c r="AF13" s="124">
        <v>120</v>
      </c>
    </row>
    <row r="14" spans="4:32" ht="21" customHeight="1">
      <c r="D14" s="171">
        <v>6</v>
      </c>
      <c r="E14" s="160" t="s">
        <v>148</v>
      </c>
      <c r="F14" s="148"/>
      <c r="G14" s="148"/>
      <c r="H14" s="149">
        <v>2010</v>
      </c>
      <c r="I14" s="150" t="s">
        <v>4</v>
      </c>
      <c r="J14" s="74">
        <f t="shared" si="0"/>
        <v>510.39125000000001</v>
      </c>
      <c r="K14" s="63" t="s">
        <v>12</v>
      </c>
      <c r="L14" s="60">
        <v>120</v>
      </c>
      <c r="M14" s="63" t="s">
        <v>21</v>
      </c>
      <c r="N14" s="60">
        <v>0.105</v>
      </c>
      <c r="O14" s="18" t="s">
        <v>115</v>
      </c>
      <c r="P14" s="21">
        <v>0.08</v>
      </c>
      <c r="Q14" s="63"/>
      <c r="R14" s="60"/>
      <c r="S14" s="63" t="s">
        <v>21</v>
      </c>
      <c r="T14" s="60">
        <v>0.10625</v>
      </c>
      <c r="U14" s="63"/>
      <c r="V14" s="60"/>
      <c r="W14" s="18" t="s">
        <v>12</v>
      </c>
      <c r="X14" s="21">
        <v>120</v>
      </c>
      <c r="Y14" s="18" t="s">
        <v>118</v>
      </c>
      <c r="Z14" s="21">
        <v>120</v>
      </c>
      <c r="AA14" s="63"/>
      <c r="AB14" s="60"/>
      <c r="AC14" s="63">
        <v>2</v>
      </c>
      <c r="AD14" s="60">
        <v>150</v>
      </c>
      <c r="AE14" s="63" t="s">
        <v>118</v>
      </c>
      <c r="AF14" s="124">
        <v>0.1</v>
      </c>
    </row>
    <row r="15" spans="4:32" ht="21" customHeight="1">
      <c r="D15" s="171">
        <v>7</v>
      </c>
      <c r="E15" s="161" t="s">
        <v>238</v>
      </c>
      <c r="F15" s="145"/>
      <c r="G15" s="145"/>
      <c r="H15" s="146">
        <v>2010</v>
      </c>
      <c r="I15" s="147" t="s">
        <v>4</v>
      </c>
      <c r="J15" s="74">
        <f t="shared" si="0"/>
        <v>470.32</v>
      </c>
      <c r="K15" s="63" t="s">
        <v>119</v>
      </c>
      <c r="L15" s="60">
        <v>0.08</v>
      </c>
      <c r="M15" s="63" t="s">
        <v>119</v>
      </c>
      <c r="N15" s="60">
        <v>0.08</v>
      </c>
      <c r="O15" s="18" t="s">
        <v>119</v>
      </c>
      <c r="P15" s="21">
        <v>100</v>
      </c>
      <c r="Q15" s="63">
        <v>2</v>
      </c>
      <c r="R15" s="60">
        <v>150</v>
      </c>
      <c r="S15" s="63"/>
      <c r="T15" s="60"/>
      <c r="U15" s="63"/>
      <c r="V15" s="60"/>
      <c r="W15" s="18" t="s">
        <v>119</v>
      </c>
      <c r="X15" s="21">
        <v>0.08</v>
      </c>
      <c r="Y15" s="18" t="s">
        <v>118</v>
      </c>
      <c r="Z15" s="21">
        <v>120</v>
      </c>
      <c r="AA15" s="63"/>
      <c r="AB15" s="60"/>
      <c r="AC15" s="63" t="s">
        <v>118</v>
      </c>
      <c r="AD15" s="60">
        <v>100</v>
      </c>
      <c r="AE15" s="63" t="s">
        <v>119</v>
      </c>
      <c r="AF15" s="124">
        <v>0.08</v>
      </c>
    </row>
    <row r="16" spans="4:32" ht="21" customHeight="1">
      <c r="D16" s="171">
        <v>8</v>
      </c>
      <c r="E16" s="160" t="s">
        <v>81</v>
      </c>
      <c r="F16" s="148"/>
      <c r="G16" s="148"/>
      <c r="H16" s="149">
        <v>2009</v>
      </c>
      <c r="I16" s="150" t="s">
        <v>127</v>
      </c>
      <c r="J16" s="74">
        <f t="shared" si="0"/>
        <v>460.14000000000004</v>
      </c>
      <c r="K16" s="63" t="s">
        <v>118</v>
      </c>
      <c r="L16" s="60">
        <v>100</v>
      </c>
      <c r="M16" s="63" t="s">
        <v>12</v>
      </c>
      <c r="N16" s="60">
        <v>120</v>
      </c>
      <c r="O16" s="18" t="s">
        <v>115</v>
      </c>
      <c r="P16" s="21">
        <v>0.08</v>
      </c>
      <c r="Q16" s="63"/>
      <c r="R16" s="60"/>
      <c r="S16" s="63"/>
      <c r="T16" s="60"/>
      <c r="U16" s="63"/>
      <c r="V16" s="60"/>
      <c r="W16" s="18" t="s">
        <v>12</v>
      </c>
      <c r="X16" s="21">
        <v>120</v>
      </c>
      <c r="Y16" s="18" t="s">
        <v>118</v>
      </c>
      <c r="Z16" s="21">
        <v>120</v>
      </c>
      <c r="AA16" s="63"/>
      <c r="AB16" s="60"/>
      <c r="AC16" s="63"/>
      <c r="AD16" s="60"/>
      <c r="AE16" s="63" t="s">
        <v>115</v>
      </c>
      <c r="AF16" s="124">
        <v>0.06</v>
      </c>
    </row>
    <row r="17" spans="4:32" ht="21" customHeight="1">
      <c r="D17" s="172">
        <v>9</v>
      </c>
      <c r="E17" s="162" t="s">
        <v>120</v>
      </c>
      <c r="F17" s="163"/>
      <c r="G17" s="163"/>
      <c r="H17" s="164">
        <v>2010</v>
      </c>
      <c r="I17" s="165" t="s">
        <v>22</v>
      </c>
      <c r="J17" s="74">
        <f t="shared" si="0"/>
        <v>412.67</v>
      </c>
      <c r="K17" s="63" t="s">
        <v>388</v>
      </c>
      <c r="L17" s="60">
        <v>0.09</v>
      </c>
      <c r="M17" s="63"/>
      <c r="N17" s="60"/>
      <c r="O17" s="18" t="s">
        <v>119</v>
      </c>
      <c r="P17" s="21">
        <v>100</v>
      </c>
      <c r="Q17" s="63"/>
      <c r="R17" s="60"/>
      <c r="S17" s="63" t="s">
        <v>21</v>
      </c>
      <c r="T17" s="60">
        <v>92.5</v>
      </c>
      <c r="U17" s="63"/>
      <c r="V17" s="60"/>
      <c r="W17" s="18" t="s">
        <v>119</v>
      </c>
      <c r="X17" s="21">
        <v>0.08</v>
      </c>
      <c r="Y17" s="18"/>
      <c r="Z17" s="21"/>
      <c r="AA17" s="63"/>
      <c r="AB17" s="60"/>
      <c r="AC17" s="63" t="s">
        <v>12</v>
      </c>
      <c r="AD17" s="60">
        <v>120</v>
      </c>
      <c r="AE17" s="63" t="s">
        <v>118</v>
      </c>
      <c r="AF17" s="124">
        <v>100</v>
      </c>
    </row>
    <row r="18" spans="4:32" ht="21" customHeight="1">
      <c r="D18" s="172">
        <v>10</v>
      </c>
      <c r="E18" s="155" t="s">
        <v>134</v>
      </c>
      <c r="F18" s="152"/>
      <c r="G18" s="152"/>
      <c r="H18" s="153">
        <v>2010</v>
      </c>
      <c r="I18" s="154" t="s">
        <v>4</v>
      </c>
      <c r="J18" s="74">
        <f t="shared" si="0"/>
        <v>400.19500000000005</v>
      </c>
      <c r="K18" s="63" t="s">
        <v>21</v>
      </c>
      <c r="L18" s="60">
        <v>3.5000000000000003E-2</v>
      </c>
      <c r="M18" s="63" t="s">
        <v>119</v>
      </c>
      <c r="N18" s="60">
        <v>0.08</v>
      </c>
      <c r="O18" s="18" t="s">
        <v>119</v>
      </c>
      <c r="P18" s="21">
        <v>100</v>
      </c>
      <c r="Q18" s="63" t="s">
        <v>12</v>
      </c>
      <c r="R18" s="60">
        <v>120</v>
      </c>
      <c r="S18" s="63"/>
      <c r="T18" s="60"/>
      <c r="U18" s="63"/>
      <c r="V18" s="60"/>
      <c r="W18" s="18" t="s">
        <v>119</v>
      </c>
      <c r="X18" s="21">
        <v>0.08</v>
      </c>
      <c r="Y18" s="18"/>
      <c r="Z18" s="21"/>
      <c r="AA18" s="63"/>
      <c r="AB18" s="60"/>
      <c r="AC18" s="63" t="s">
        <v>118</v>
      </c>
      <c r="AD18" s="60">
        <v>100</v>
      </c>
      <c r="AE18" s="63" t="s">
        <v>119</v>
      </c>
      <c r="AF18" s="124">
        <v>80</v>
      </c>
    </row>
    <row r="19" spans="4:32" ht="21" customHeight="1">
      <c r="D19" s="172">
        <v>11</v>
      </c>
      <c r="E19" s="155" t="s">
        <v>359</v>
      </c>
      <c r="F19" s="152"/>
      <c r="G19" s="152"/>
      <c r="H19" s="153">
        <v>2009</v>
      </c>
      <c r="I19" s="154" t="s">
        <v>5</v>
      </c>
      <c r="J19" s="74">
        <f t="shared" si="0"/>
        <v>390</v>
      </c>
      <c r="K19" s="63">
        <v>2</v>
      </c>
      <c r="L19" s="60">
        <v>150</v>
      </c>
      <c r="M19" s="63"/>
      <c r="N19" s="60"/>
      <c r="O19" s="18" t="s">
        <v>118</v>
      </c>
      <c r="P19" s="21">
        <v>120</v>
      </c>
      <c r="Q19" s="63"/>
      <c r="R19" s="60"/>
      <c r="S19" s="63" t="s">
        <v>12</v>
      </c>
      <c r="T19" s="60">
        <v>120</v>
      </c>
      <c r="U19" s="63"/>
      <c r="V19" s="60"/>
      <c r="W19" s="18"/>
      <c r="X19" s="21"/>
      <c r="Y19" s="18"/>
      <c r="Z19" s="21"/>
      <c r="AA19" s="63"/>
      <c r="AB19" s="60"/>
      <c r="AC19" s="63"/>
      <c r="AD19" s="60"/>
      <c r="AE19" s="63"/>
      <c r="AF19" s="124"/>
    </row>
    <row r="20" spans="4:32" ht="21" customHeight="1">
      <c r="D20" s="172">
        <v>12</v>
      </c>
      <c r="E20" s="155" t="s">
        <v>206</v>
      </c>
      <c r="F20" s="152"/>
      <c r="G20" s="152"/>
      <c r="H20" s="153">
        <v>2011</v>
      </c>
      <c r="I20" s="154" t="s">
        <v>3</v>
      </c>
      <c r="J20" s="74">
        <f t="shared" si="0"/>
        <v>380.18</v>
      </c>
      <c r="K20" s="63" t="s">
        <v>119</v>
      </c>
      <c r="L20" s="60">
        <v>80</v>
      </c>
      <c r="M20" s="63"/>
      <c r="N20" s="60"/>
      <c r="O20" s="18"/>
      <c r="P20" s="21"/>
      <c r="Q20" s="63" t="s">
        <v>119</v>
      </c>
      <c r="R20" s="60">
        <v>80</v>
      </c>
      <c r="S20" s="63" t="s">
        <v>118</v>
      </c>
      <c r="T20" s="60">
        <v>100</v>
      </c>
      <c r="U20" s="63"/>
      <c r="V20" s="60"/>
      <c r="W20" s="18" t="s">
        <v>115</v>
      </c>
      <c r="X20" s="21">
        <v>0.06</v>
      </c>
      <c r="Y20" s="18"/>
      <c r="Z20" s="21"/>
      <c r="AA20" s="63">
        <v>1</v>
      </c>
      <c r="AB20" s="60">
        <v>120</v>
      </c>
      <c r="AC20" s="63" t="s">
        <v>115</v>
      </c>
      <c r="AD20" s="60">
        <v>0.06</v>
      </c>
      <c r="AE20" s="63" t="s">
        <v>115</v>
      </c>
      <c r="AF20" s="124">
        <v>0.06</v>
      </c>
    </row>
    <row r="21" spans="4:32" ht="21" customHeight="1">
      <c r="D21" s="172">
        <v>13</v>
      </c>
      <c r="E21" s="155" t="s">
        <v>163</v>
      </c>
      <c r="F21" s="152"/>
      <c r="G21" s="152"/>
      <c r="H21" s="153">
        <v>2009</v>
      </c>
      <c r="I21" s="154" t="s">
        <v>6</v>
      </c>
      <c r="J21" s="74">
        <f t="shared" si="0"/>
        <v>380.06</v>
      </c>
      <c r="K21" s="63"/>
      <c r="L21" s="60"/>
      <c r="M21" s="63"/>
      <c r="N21" s="60"/>
      <c r="O21" s="18" t="s">
        <v>115</v>
      </c>
      <c r="P21" s="21">
        <v>80</v>
      </c>
      <c r="Q21" s="63" t="s">
        <v>12</v>
      </c>
      <c r="R21" s="60">
        <v>120</v>
      </c>
      <c r="S21" s="63" t="s">
        <v>118</v>
      </c>
      <c r="T21" s="60">
        <v>100</v>
      </c>
      <c r="U21" s="63"/>
      <c r="V21" s="60"/>
      <c r="W21" s="18" t="s">
        <v>115</v>
      </c>
      <c r="X21" s="21">
        <v>0.06</v>
      </c>
      <c r="Y21" s="18"/>
      <c r="Z21" s="21"/>
      <c r="AA21" s="63"/>
      <c r="AB21" s="60"/>
      <c r="AC21" s="63" t="s">
        <v>119</v>
      </c>
      <c r="AD21" s="60">
        <v>80</v>
      </c>
      <c r="AE21" s="63"/>
      <c r="AF21" s="124"/>
    </row>
    <row r="22" spans="4:32" ht="21" customHeight="1">
      <c r="D22" s="172">
        <v>14</v>
      </c>
      <c r="E22" s="162" t="s">
        <v>298</v>
      </c>
      <c r="F22" s="163"/>
      <c r="G22" s="163"/>
      <c r="H22" s="164">
        <v>2010</v>
      </c>
      <c r="I22" s="165" t="s">
        <v>4</v>
      </c>
      <c r="J22" s="74">
        <f t="shared" si="0"/>
        <v>380.32000000000005</v>
      </c>
      <c r="K22" s="63" t="s">
        <v>119</v>
      </c>
      <c r="L22" s="60">
        <v>0.08</v>
      </c>
      <c r="M22" s="63" t="s">
        <v>118</v>
      </c>
      <c r="N22" s="60">
        <v>100</v>
      </c>
      <c r="O22" s="18" t="s">
        <v>115</v>
      </c>
      <c r="P22" s="21">
        <v>0.08</v>
      </c>
      <c r="Q22" s="63" t="s">
        <v>118</v>
      </c>
      <c r="R22" s="60">
        <v>100</v>
      </c>
      <c r="S22" s="63" t="s">
        <v>119</v>
      </c>
      <c r="T22" s="60">
        <v>0.08</v>
      </c>
      <c r="U22" s="63"/>
      <c r="V22" s="60"/>
      <c r="W22" s="18" t="s">
        <v>119</v>
      </c>
      <c r="X22" s="21">
        <v>0.08</v>
      </c>
      <c r="Y22" s="18"/>
      <c r="Z22" s="21"/>
      <c r="AA22" s="63"/>
      <c r="AB22" s="60"/>
      <c r="AC22" s="63" t="s">
        <v>118</v>
      </c>
      <c r="AD22" s="60">
        <v>100</v>
      </c>
      <c r="AE22" s="63" t="s">
        <v>119</v>
      </c>
      <c r="AF22" s="124">
        <v>80</v>
      </c>
    </row>
    <row r="23" spans="4:32" ht="21" customHeight="1">
      <c r="D23" s="172">
        <v>15</v>
      </c>
      <c r="E23" s="155" t="s">
        <v>162</v>
      </c>
      <c r="F23" s="152"/>
      <c r="G23" s="152"/>
      <c r="H23" s="153">
        <v>2010</v>
      </c>
      <c r="I23" s="154" t="s">
        <v>4</v>
      </c>
      <c r="J23" s="74">
        <f t="shared" si="0"/>
        <v>380.08</v>
      </c>
      <c r="K23" s="63"/>
      <c r="L23" s="60"/>
      <c r="M23" s="63" t="s">
        <v>118</v>
      </c>
      <c r="N23" s="60">
        <v>100</v>
      </c>
      <c r="O23" s="18"/>
      <c r="P23" s="21"/>
      <c r="Q23" s="63"/>
      <c r="R23" s="60"/>
      <c r="S23" s="63" t="s">
        <v>119</v>
      </c>
      <c r="T23" s="60">
        <v>0.08</v>
      </c>
      <c r="U23" s="63"/>
      <c r="V23" s="60"/>
      <c r="W23" s="18" t="s">
        <v>118</v>
      </c>
      <c r="X23" s="21">
        <v>100</v>
      </c>
      <c r="Y23" s="18"/>
      <c r="Z23" s="21"/>
      <c r="AA23" s="63"/>
      <c r="AB23" s="60"/>
      <c r="AC23" s="63" t="s">
        <v>119</v>
      </c>
      <c r="AD23" s="60">
        <v>80</v>
      </c>
      <c r="AE23" s="63" t="s">
        <v>118</v>
      </c>
      <c r="AF23" s="124">
        <v>100</v>
      </c>
    </row>
    <row r="24" spans="4:32" ht="21" customHeight="1">
      <c r="D24" s="172">
        <v>16</v>
      </c>
      <c r="E24" s="155" t="s">
        <v>103</v>
      </c>
      <c r="F24" s="152"/>
      <c r="G24" s="152"/>
      <c r="H24" s="153">
        <v>2009</v>
      </c>
      <c r="I24" s="154" t="s">
        <v>7</v>
      </c>
      <c r="J24" s="74">
        <f t="shared" si="0"/>
        <v>340.06</v>
      </c>
      <c r="K24" s="63" t="s">
        <v>118</v>
      </c>
      <c r="L24" s="60">
        <v>100</v>
      </c>
      <c r="M24" s="63"/>
      <c r="N24" s="60"/>
      <c r="O24" s="18"/>
      <c r="P24" s="21"/>
      <c r="Q24" s="63"/>
      <c r="R24" s="60"/>
      <c r="S24" s="63" t="s">
        <v>118</v>
      </c>
      <c r="T24" s="60">
        <v>100</v>
      </c>
      <c r="U24" s="63"/>
      <c r="V24" s="60"/>
      <c r="W24" s="18" t="s">
        <v>115</v>
      </c>
      <c r="X24" s="21">
        <v>0.06</v>
      </c>
      <c r="Y24" s="18"/>
      <c r="Z24" s="21"/>
      <c r="AA24" s="63"/>
      <c r="AB24" s="60"/>
      <c r="AC24" s="63" t="s">
        <v>119</v>
      </c>
      <c r="AD24" s="60">
        <v>80</v>
      </c>
      <c r="AE24" s="63" t="s">
        <v>115</v>
      </c>
      <c r="AF24" s="124">
        <v>60</v>
      </c>
    </row>
    <row r="25" spans="4:32" ht="21" customHeight="1">
      <c r="D25" s="172">
        <v>17</v>
      </c>
      <c r="E25" s="155" t="s">
        <v>86</v>
      </c>
      <c r="F25" s="152"/>
      <c r="G25" s="152"/>
      <c r="H25" s="153">
        <v>2010</v>
      </c>
      <c r="I25" s="154" t="s">
        <v>7</v>
      </c>
      <c r="J25" s="74">
        <f t="shared" si="0"/>
        <v>320.012</v>
      </c>
      <c r="K25" s="63" t="s">
        <v>119</v>
      </c>
      <c r="L25" s="60">
        <v>80</v>
      </c>
      <c r="M25" s="63"/>
      <c r="N25" s="60"/>
      <c r="O25" s="18" t="s">
        <v>115</v>
      </c>
      <c r="P25" s="21">
        <v>80</v>
      </c>
      <c r="Q25" s="63"/>
      <c r="R25" s="60"/>
      <c r="S25" s="63"/>
      <c r="T25" s="60"/>
      <c r="U25" s="63"/>
      <c r="V25" s="60"/>
      <c r="W25" s="18" t="s">
        <v>40</v>
      </c>
      <c r="X25" s="21">
        <v>1.2E-2</v>
      </c>
      <c r="Y25" s="18"/>
      <c r="Z25" s="21"/>
      <c r="AA25" s="63"/>
      <c r="AB25" s="60"/>
      <c r="AC25" s="63" t="s">
        <v>119</v>
      </c>
      <c r="AD25" s="60">
        <v>80</v>
      </c>
      <c r="AE25" s="63" t="s">
        <v>119</v>
      </c>
      <c r="AF25" s="124">
        <v>80</v>
      </c>
    </row>
    <row r="26" spans="4:32" ht="21" customHeight="1">
      <c r="D26" s="172">
        <v>18</v>
      </c>
      <c r="E26" s="155" t="s">
        <v>372</v>
      </c>
      <c r="F26" s="152"/>
      <c r="G26" s="152"/>
      <c r="H26" s="153">
        <v>2009</v>
      </c>
      <c r="I26" s="154" t="s">
        <v>4</v>
      </c>
      <c r="J26" s="74">
        <f t="shared" si="0"/>
        <v>300.12</v>
      </c>
      <c r="K26" s="63" t="s">
        <v>119</v>
      </c>
      <c r="L26" s="60">
        <v>80</v>
      </c>
      <c r="M26" s="63" t="s">
        <v>119</v>
      </c>
      <c r="N26" s="60">
        <v>80</v>
      </c>
      <c r="O26" s="18"/>
      <c r="P26" s="21"/>
      <c r="Q26" s="63"/>
      <c r="R26" s="60"/>
      <c r="S26" s="63" t="s">
        <v>119</v>
      </c>
      <c r="T26" s="60">
        <v>80</v>
      </c>
      <c r="U26" s="63"/>
      <c r="V26" s="60"/>
      <c r="W26" s="18" t="s">
        <v>115</v>
      </c>
      <c r="X26" s="21">
        <v>0.06</v>
      </c>
      <c r="Y26" s="18"/>
      <c r="Z26" s="21"/>
      <c r="AA26" s="63"/>
      <c r="AB26" s="60"/>
      <c r="AC26" s="63" t="s">
        <v>115</v>
      </c>
      <c r="AD26" s="60">
        <v>0.06</v>
      </c>
      <c r="AE26" s="63" t="s">
        <v>115</v>
      </c>
      <c r="AF26" s="124">
        <v>60</v>
      </c>
    </row>
    <row r="27" spans="4:32" ht="21" customHeight="1">
      <c r="D27" s="172">
        <v>19</v>
      </c>
      <c r="E27" s="162" t="s">
        <v>442</v>
      </c>
      <c r="F27" s="163"/>
      <c r="G27" s="163"/>
      <c r="H27" s="164">
        <v>2010</v>
      </c>
      <c r="I27" s="165" t="s">
        <v>6</v>
      </c>
      <c r="J27" s="74">
        <f t="shared" si="0"/>
        <v>300</v>
      </c>
      <c r="K27" s="63"/>
      <c r="L27" s="60"/>
      <c r="M27" s="63"/>
      <c r="N27" s="60"/>
      <c r="O27" s="18"/>
      <c r="P27" s="21"/>
      <c r="Q27" s="63" t="s">
        <v>119</v>
      </c>
      <c r="R27" s="60">
        <v>80</v>
      </c>
      <c r="S27" s="63"/>
      <c r="T27" s="60"/>
      <c r="U27" s="63"/>
      <c r="V27" s="60"/>
      <c r="W27" s="18" t="s">
        <v>119</v>
      </c>
      <c r="X27" s="21">
        <v>80</v>
      </c>
      <c r="Y27" s="18"/>
      <c r="Z27" s="21"/>
      <c r="AA27" s="63"/>
      <c r="AB27" s="60"/>
      <c r="AC27" s="63" t="s">
        <v>115</v>
      </c>
      <c r="AD27" s="60">
        <v>60</v>
      </c>
      <c r="AE27" s="63" t="s">
        <v>119</v>
      </c>
      <c r="AF27" s="124">
        <v>80</v>
      </c>
    </row>
    <row r="28" spans="4:32" ht="21" customHeight="1">
      <c r="D28" s="172">
        <v>20</v>
      </c>
      <c r="E28" s="162" t="s">
        <v>110</v>
      </c>
      <c r="F28" s="163"/>
      <c r="G28" s="163"/>
      <c r="H28" s="164">
        <v>2010</v>
      </c>
      <c r="I28" s="165" t="s">
        <v>7</v>
      </c>
      <c r="J28" s="74">
        <f t="shared" si="0"/>
        <v>300</v>
      </c>
      <c r="K28" s="63" t="s">
        <v>119</v>
      </c>
      <c r="L28" s="60">
        <v>80</v>
      </c>
      <c r="M28" s="63"/>
      <c r="N28" s="60"/>
      <c r="O28" s="18" t="s">
        <v>115</v>
      </c>
      <c r="P28" s="21">
        <v>80</v>
      </c>
      <c r="Q28" s="63"/>
      <c r="R28" s="60"/>
      <c r="S28" s="63"/>
      <c r="T28" s="60"/>
      <c r="U28" s="63"/>
      <c r="V28" s="60"/>
      <c r="W28" s="18"/>
      <c r="X28" s="21"/>
      <c r="Y28" s="18"/>
      <c r="Z28" s="21"/>
      <c r="AA28" s="63"/>
      <c r="AB28" s="60"/>
      <c r="AC28" s="63" t="s">
        <v>119</v>
      </c>
      <c r="AD28" s="60">
        <v>80</v>
      </c>
      <c r="AE28" s="63" t="s">
        <v>115</v>
      </c>
      <c r="AF28" s="124">
        <v>60</v>
      </c>
    </row>
    <row r="29" spans="4:32" ht="21" customHeight="1">
      <c r="D29" s="172">
        <v>21</v>
      </c>
      <c r="E29" s="162" t="s">
        <v>150</v>
      </c>
      <c r="F29" s="163"/>
      <c r="G29" s="163"/>
      <c r="H29" s="164">
        <v>2011</v>
      </c>
      <c r="I29" s="165" t="s">
        <v>7</v>
      </c>
      <c r="J29" s="74">
        <f t="shared" si="0"/>
        <v>260</v>
      </c>
      <c r="K29" s="63" t="s">
        <v>118</v>
      </c>
      <c r="L29" s="60">
        <v>100</v>
      </c>
      <c r="M29" s="63"/>
      <c r="N29" s="60"/>
      <c r="O29" s="18" t="s">
        <v>119</v>
      </c>
      <c r="P29" s="21">
        <v>100</v>
      </c>
      <c r="Q29" s="63"/>
      <c r="R29" s="60"/>
      <c r="S29" s="63"/>
      <c r="T29" s="60"/>
      <c r="U29" s="63"/>
      <c r="V29" s="60"/>
      <c r="W29" s="18" t="s">
        <v>115</v>
      </c>
      <c r="X29" s="21">
        <v>60</v>
      </c>
      <c r="Y29" s="18"/>
      <c r="Z29" s="21"/>
      <c r="AA29" s="63"/>
      <c r="AB29" s="60"/>
      <c r="AC29" s="63"/>
      <c r="AD29" s="60"/>
      <c r="AE29" s="63"/>
      <c r="AF29" s="124"/>
    </row>
    <row r="30" spans="4:32" ht="21" customHeight="1">
      <c r="D30" s="172">
        <v>22</v>
      </c>
      <c r="E30" s="155" t="s">
        <v>401</v>
      </c>
      <c r="F30" s="152"/>
      <c r="G30" s="152"/>
      <c r="H30" s="153">
        <v>2009</v>
      </c>
      <c r="I30" s="154" t="s">
        <v>8</v>
      </c>
      <c r="J30" s="74">
        <f t="shared" si="0"/>
        <v>240</v>
      </c>
      <c r="K30" s="63"/>
      <c r="L30" s="60"/>
      <c r="M30" s="63" t="s">
        <v>117</v>
      </c>
      <c r="N30" s="60">
        <v>40</v>
      </c>
      <c r="O30" s="18"/>
      <c r="P30" s="21"/>
      <c r="Q30" s="63" t="s">
        <v>119</v>
      </c>
      <c r="R30" s="60">
        <v>80</v>
      </c>
      <c r="S30" s="63"/>
      <c r="T30" s="60"/>
      <c r="U30" s="63">
        <v>1</v>
      </c>
      <c r="V30" s="60">
        <v>120</v>
      </c>
      <c r="W30" s="18"/>
      <c r="X30" s="21"/>
      <c r="Y30" s="18"/>
      <c r="Z30" s="21"/>
      <c r="AA30" s="63"/>
      <c r="AB30" s="60"/>
      <c r="AC30" s="63"/>
      <c r="AD30" s="60"/>
      <c r="AE30" s="63"/>
      <c r="AF30" s="124"/>
    </row>
    <row r="31" spans="4:32" ht="21" customHeight="1">
      <c r="D31" s="172">
        <v>23</v>
      </c>
      <c r="E31" s="155" t="s">
        <v>236</v>
      </c>
      <c r="F31" s="152"/>
      <c r="G31" s="152"/>
      <c r="H31" s="153">
        <v>2012</v>
      </c>
      <c r="I31" s="154" t="s">
        <v>4</v>
      </c>
      <c r="J31" s="74">
        <f t="shared" si="0"/>
        <v>240</v>
      </c>
      <c r="K31" s="63"/>
      <c r="L31" s="60"/>
      <c r="M31" s="63" t="s">
        <v>119</v>
      </c>
      <c r="N31" s="60">
        <v>80</v>
      </c>
      <c r="O31" s="18"/>
      <c r="P31" s="21"/>
      <c r="Q31" s="63"/>
      <c r="R31" s="60"/>
      <c r="S31" s="63" t="s">
        <v>21</v>
      </c>
      <c r="T31" s="60">
        <v>20</v>
      </c>
      <c r="U31" s="63"/>
      <c r="V31" s="60"/>
      <c r="W31" s="18" t="s">
        <v>115</v>
      </c>
      <c r="X31" s="21">
        <v>60</v>
      </c>
      <c r="Y31" s="18"/>
      <c r="Z31" s="21"/>
      <c r="AA31" s="63"/>
      <c r="AB31" s="60"/>
      <c r="AC31" s="63" t="s">
        <v>119</v>
      </c>
      <c r="AD31" s="60">
        <v>80</v>
      </c>
      <c r="AE31" s="63"/>
      <c r="AF31" s="124"/>
    </row>
    <row r="32" spans="4:32" ht="21" customHeight="1">
      <c r="D32" s="172">
        <v>24</v>
      </c>
      <c r="E32" s="162" t="s">
        <v>299</v>
      </c>
      <c r="F32" s="163"/>
      <c r="G32" s="163"/>
      <c r="H32" s="164">
        <v>2010</v>
      </c>
      <c r="I32" s="165" t="s">
        <v>4</v>
      </c>
      <c r="J32" s="74">
        <f t="shared" si="0"/>
        <v>220</v>
      </c>
      <c r="K32" s="63"/>
      <c r="L32" s="60"/>
      <c r="M32" s="63"/>
      <c r="N32" s="60"/>
      <c r="O32" s="18"/>
      <c r="P32" s="21"/>
      <c r="Q32" s="63" t="s">
        <v>119</v>
      </c>
      <c r="R32" s="60">
        <v>80</v>
      </c>
      <c r="S32" s="63"/>
      <c r="T32" s="60"/>
      <c r="U32" s="63"/>
      <c r="V32" s="60"/>
      <c r="W32" s="18" t="s">
        <v>119</v>
      </c>
      <c r="X32" s="21">
        <v>80</v>
      </c>
      <c r="Y32" s="18"/>
      <c r="Z32" s="21"/>
      <c r="AA32" s="63"/>
      <c r="AB32" s="60"/>
      <c r="AC32" s="63" t="s">
        <v>115</v>
      </c>
      <c r="AD32" s="60">
        <v>60</v>
      </c>
      <c r="AE32" s="63"/>
      <c r="AF32" s="124"/>
    </row>
    <row r="33" spans="4:32" ht="21" customHeight="1">
      <c r="D33" s="172">
        <v>25</v>
      </c>
      <c r="E33" s="162" t="s">
        <v>445</v>
      </c>
      <c r="F33" s="163"/>
      <c r="G33" s="163"/>
      <c r="H33" s="164">
        <v>2009</v>
      </c>
      <c r="I33" s="165" t="s">
        <v>7</v>
      </c>
      <c r="J33" s="74">
        <f t="shared" si="0"/>
        <v>220</v>
      </c>
      <c r="K33" s="63"/>
      <c r="L33" s="60"/>
      <c r="M33" s="63"/>
      <c r="N33" s="60"/>
      <c r="O33" s="18" t="s">
        <v>116</v>
      </c>
      <c r="P33" s="21">
        <v>60</v>
      </c>
      <c r="Q33" s="63"/>
      <c r="R33" s="60"/>
      <c r="S33" s="63"/>
      <c r="T33" s="60"/>
      <c r="U33" s="63"/>
      <c r="V33" s="60"/>
      <c r="W33" s="18"/>
      <c r="X33" s="21"/>
      <c r="Y33" s="18"/>
      <c r="Z33" s="21"/>
      <c r="AA33" s="63"/>
      <c r="AB33" s="60"/>
      <c r="AC33" s="63" t="s">
        <v>119</v>
      </c>
      <c r="AD33" s="60">
        <v>80</v>
      </c>
      <c r="AE33" s="63" t="s">
        <v>119</v>
      </c>
      <c r="AF33" s="124">
        <v>80</v>
      </c>
    </row>
    <row r="34" spans="4:32" ht="21" customHeight="1">
      <c r="D34" s="172">
        <v>26</v>
      </c>
      <c r="E34" s="162" t="s">
        <v>446</v>
      </c>
      <c r="F34" s="163"/>
      <c r="G34" s="163"/>
      <c r="H34" s="164">
        <v>2009</v>
      </c>
      <c r="I34" s="165" t="s">
        <v>7</v>
      </c>
      <c r="J34" s="74">
        <f t="shared" si="0"/>
        <v>200</v>
      </c>
      <c r="K34" s="63"/>
      <c r="L34" s="60"/>
      <c r="M34" s="63"/>
      <c r="N34" s="60"/>
      <c r="O34" s="18" t="s">
        <v>117</v>
      </c>
      <c r="P34" s="21">
        <v>40</v>
      </c>
      <c r="Q34" s="63"/>
      <c r="R34" s="60"/>
      <c r="S34" s="63"/>
      <c r="T34" s="60"/>
      <c r="U34" s="63"/>
      <c r="V34" s="60"/>
      <c r="W34" s="18"/>
      <c r="X34" s="21"/>
      <c r="Y34" s="18"/>
      <c r="Z34" s="21"/>
      <c r="AA34" s="63"/>
      <c r="AB34" s="60"/>
      <c r="AC34" s="63" t="s">
        <v>119</v>
      </c>
      <c r="AD34" s="60">
        <v>80</v>
      </c>
      <c r="AE34" s="63" t="s">
        <v>119</v>
      </c>
      <c r="AF34" s="124">
        <v>80</v>
      </c>
    </row>
    <row r="35" spans="4:32" ht="21" customHeight="1">
      <c r="D35" s="172">
        <v>27</v>
      </c>
      <c r="E35" s="155" t="s">
        <v>243</v>
      </c>
      <c r="F35" s="152"/>
      <c r="G35" s="152"/>
      <c r="H35" s="153">
        <v>2010</v>
      </c>
      <c r="I35" s="154" t="s">
        <v>6</v>
      </c>
      <c r="J35" s="74">
        <f t="shared" si="0"/>
        <v>180</v>
      </c>
      <c r="K35" s="63"/>
      <c r="L35" s="60"/>
      <c r="M35" s="63"/>
      <c r="N35" s="60"/>
      <c r="O35" s="18"/>
      <c r="P35" s="21"/>
      <c r="Q35" s="63" t="s">
        <v>116</v>
      </c>
      <c r="R35" s="60">
        <v>60</v>
      </c>
      <c r="S35" s="63"/>
      <c r="T35" s="60"/>
      <c r="U35" s="63"/>
      <c r="V35" s="60"/>
      <c r="W35" s="18" t="s">
        <v>115</v>
      </c>
      <c r="X35" s="21">
        <v>60</v>
      </c>
      <c r="Y35" s="18"/>
      <c r="Z35" s="21"/>
      <c r="AA35" s="63"/>
      <c r="AB35" s="60"/>
      <c r="AC35" s="63" t="s">
        <v>115</v>
      </c>
      <c r="AD35" s="60">
        <v>60</v>
      </c>
      <c r="AE35" s="63"/>
      <c r="AF35" s="124"/>
    </row>
    <row r="36" spans="4:32" ht="21" customHeight="1">
      <c r="D36" s="172">
        <v>28</v>
      </c>
      <c r="E36" s="162" t="s">
        <v>505</v>
      </c>
      <c r="F36" s="163"/>
      <c r="G36" s="163"/>
      <c r="H36" s="164">
        <v>2009</v>
      </c>
      <c r="I36" s="165" t="s">
        <v>5</v>
      </c>
      <c r="J36" s="74">
        <f t="shared" si="0"/>
        <v>169</v>
      </c>
      <c r="K36" s="63"/>
      <c r="L36" s="60"/>
      <c r="M36" s="63"/>
      <c r="N36" s="60"/>
      <c r="O36" s="18"/>
      <c r="P36" s="21"/>
      <c r="Q36" s="63"/>
      <c r="R36" s="60"/>
      <c r="S36" s="63" t="s">
        <v>115</v>
      </c>
      <c r="T36" s="60">
        <v>60</v>
      </c>
      <c r="U36" s="63"/>
      <c r="V36" s="60"/>
      <c r="W36" s="18" t="s">
        <v>115</v>
      </c>
      <c r="X36" s="21">
        <v>60</v>
      </c>
      <c r="Y36" s="18"/>
      <c r="Z36" s="21"/>
      <c r="AA36" s="63">
        <v>7</v>
      </c>
      <c r="AB36" s="60">
        <v>25</v>
      </c>
      <c r="AC36" s="63" t="s">
        <v>117</v>
      </c>
      <c r="AD36" s="60">
        <v>24</v>
      </c>
      <c r="AE36" s="63"/>
      <c r="AF36" s="124"/>
    </row>
    <row r="37" spans="4:32" ht="21" customHeight="1">
      <c r="D37" s="172">
        <v>29</v>
      </c>
      <c r="E37" s="162" t="s">
        <v>125</v>
      </c>
      <c r="F37" s="163"/>
      <c r="G37" s="163"/>
      <c r="H37" s="164">
        <v>2011</v>
      </c>
      <c r="I37" s="165" t="s">
        <v>1</v>
      </c>
      <c r="J37" s="74">
        <f t="shared" si="0"/>
        <v>164</v>
      </c>
      <c r="K37" s="63"/>
      <c r="L37" s="60"/>
      <c r="M37" s="63"/>
      <c r="N37" s="60"/>
      <c r="O37" s="18" t="s">
        <v>40</v>
      </c>
      <c r="P37" s="21">
        <v>24</v>
      </c>
      <c r="Q37" s="63" t="s">
        <v>119</v>
      </c>
      <c r="R37" s="60">
        <v>80</v>
      </c>
      <c r="S37" s="63"/>
      <c r="T37" s="60"/>
      <c r="U37" s="63"/>
      <c r="V37" s="60"/>
      <c r="W37" s="18" t="s">
        <v>115</v>
      </c>
      <c r="X37" s="21">
        <v>60</v>
      </c>
      <c r="Y37" s="18"/>
      <c r="Z37" s="21"/>
      <c r="AA37" s="63"/>
      <c r="AB37" s="60"/>
      <c r="AC37" s="63"/>
      <c r="AD37" s="60"/>
      <c r="AE37" s="63"/>
      <c r="AF37" s="124"/>
    </row>
    <row r="38" spans="4:32" ht="21" customHeight="1">
      <c r="D38" s="172">
        <v>30</v>
      </c>
      <c r="E38" s="162" t="s">
        <v>365</v>
      </c>
      <c r="F38" s="163"/>
      <c r="G38" s="163"/>
      <c r="H38" s="164">
        <v>2010</v>
      </c>
      <c r="I38" s="165" t="s">
        <v>3</v>
      </c>
      <c r="J38" s="74">
        <f t="shared" si="0"/>
        <v>155</v>
      </c>
      <c r="K38" s="63"/>
      <c r="L38" s="60"/>
      <c r="M38" s="63"/>
      <c r="N38" s="60"/>
      <c r="O38" s="18"/>
      <c r="P38" s="21"/>
      <c r="Q38" s="63" t="s">
        <v>119</v>
      </c>
      <c r="R38" s="60">
        <v>80</v>
      </c>
      <c r="S38" s="63"/>
      <c r="T38" s="60"/>
      <c r="U38" s="63"/>
      <c r="V38" s="60"/>
      <c r="W38" s="18"/>
      <c r="X38" s="21"/>
      <c r="Y38" s="18"/>
      <c r="Z38" s="21"/>
      <c r="AA38" s="63">
        <v>3</v>
      </c>
      <c r="AB38" s="60">
        <v>75</v>
      </c>
      <c r="AC38" s="63"/>
      <c r="AD38" s="60"/>
      <c r="AE38" s="63"/>
      <c r="AF38" s="124"/>
    </row>
    <row r="39" spans="4:32" ht="21" customHeight="1">
      <c r="D39" s="172">
        <v>31</v>
      </c>
      <c r="E39" s="155" t="s">
        <v>114</v>
      </c>
      <c r="F39" s="152"/>
      <c r="G39" s="152"/>
      <c r="H39" s="153">
        <v>2009</v>
      </c>
      <c r="I39" s="154" t="s">
        <v>11</v>
      </c>
      <c r="J39" s="74">
        <f t="shared" si="0"/>
        <v>150</v>
      </c>
      <c r="K39" s="63"/>
      <c r="L39" s="60"/>
      <c r="M39" s="63"/>
      <c r="N39" s="60"/>
      <c r="O39" s="18"/>
      <c r="P39" s="21"/>
      <c r="Q39" s="63"/>
      <c r="R39" s="60"/>
      <c r="S39" s="63"/>
      <c r="T39" s="60"/>
      <c r="U39" s="63"/>
      <c r="V39" s="60"/>
      <c r="W39" s="18">
        <v>2</v>
      </c>
      <c r="X39" s="21">
        <v>150</v>
      </c>
      <c r="Y39" s="18"/>
      <c r="Z39" s="21"/>
      <c r="AA39" s="63"/>
      <c r="AB39" s="60"/>
      <c r="AC39" s="63"/>
      <c r="AD39" s="60"/>
      <c r="AE39" s="63"/>
      <c r="AF39" s="124"/>
    </row>
    <row r="40" spans="4:32" ht="21" customHeight="1">
      <c r="D40" s="172">
        <v>32</v>
      </c>
      <c r="E40" s="162" t="s">
        <v>94</v>
      </c>
      <c r="F40" s="163"/>
      <c r="G40" s="163"/>
      <c r="H40" s="164">
        <v>2009</v>
      </c>
      <c r="I40" s="165" t="s">
        <v>3</v>
      </c>
      <c r="J40" s="74">
        <f t="shared" si="0"/>
        <v>150</v>
      </c>
      <c r="K40" s="63"/>
      <c r="L40" s="60"/>
      <c r="M40" s="63"/>
      <c r="N40" s="60"/>
      <c r="O40" s="18"/>
      <c r="P40" s="21"/>
      <c r="Q40" s="63"/>
      <c r="R40" s="60"/>
      <c r="S40" s="63" t="s">
        <v>118</v>
      </c>
      <c r="T40" s="60">
        <v>100</v>
      </c>
      <c r="U40" s="63"/>
      <c r="V40" s="60"/>
      <c r="W40" s="18"/>
      <c r="X40" s="21"/>
      <c r="Y40" s="18"/>
      <c r="Z40" s="21"/>
      <c r="AA40" s="63">
        <v>5</v>
      </c>
      <c r="AB40" s="60">
        <v>50</v>
      </c>
      <c r="AC40" s="63"/>
      <c r="AD40" s="60"/>
      <c r="AE40" s="63"/>
      <c r="AF40" s="124"/>
    </row>
    <row r="41" spans="4:32" ht="21" customHeight="1">
      <c r="D41" s="172">
        <v>33</v>
      </c>
      <c r="E41" s="162" t="s">
        <v>561</v>
      </c>
      <c r="F41" s="163"/>
      <c r="G41" s="163"/>
      <c r="H41" s="164">
        <v>2010</v>
      </c>
      <c r="I41" s="165" t="s">
        <v>4</v>
      </c>
      <c r="J41" s="74">
        <f t="shared" ref="J41:J72" si="1">L41+N41+P41+R41+T41+V41+X41+Z41+AB41+AD41+AF41</f>
        <v>144</v>
      </c>
      <c r="K41" s="63"/>
      <c r="L41" s="60"/>
      <c r="M41" s="63"/>
      <c r="N41" s="60"/>
      <c r="O41" s="18"/>
      <c r="P41" s="21"/>
      <c r="Q41" s="63"/>
      <c r="R41" s="60"/>
      <c r="S41" s="63"/>
      <c r="T41" s="60"/>
      <c r="U41" s="63"/>
      <c r="V41" s="60"/>
      <c r="W41" s="18" t="s">
        <v>117</v>
      </c>
      <c r="X41" s="21">
        <v>24</v>
      </c>
      <c r="Y41" s="18"/>
      <c r="Z41" s="21"/>
      <c r="AA41" s="63"/>
      <c r="AB41" s="60"/>
      <c r="AC41" s="63" t="s">
        <v>115</v>
      </c>
      <c r="AD41" s="60">
        <v>60</v>
      </c>
      <c r="AE41" s="63" t="s">
        <v>115</v>
      </c>
      <c r="AF41" s="124">
        <v>60</v>
      </c>
    </row>
    <row r="42" spans="4:32" ht="21" customHeight="1">
      <c r="D42" s="172">
        <v>34</v>
      </c>
      <c r="E42" s="162" t="s">
        <v>211</v>
      </c>
      <c r="F42" s="163"/>
      <c r="G42" s="163"/>
      <c r="H42" s="164">
        <v>2011</v>
      </c>
      <c r="I42" s="165" t="s">
        <v>7</v>
      </c>
      <c r="J42" s="74">
        <f t="shared" si="1"/>
        <v>132</v>
      </c>
      <c r="K42" s="63"/>
      <c r="L42" s="60"/>
      <c r="M42" s="63"/>
      <c r="N42" s="60"/>
      <c r="O42" s="18"/>
      <c r="P42" s="21"/>
      <c r="Q42" s="63"/>
      <c r="R42" s="60"/>
      <c r="S42" s="63"/>
      <c r="T42" s="60"/>
      <c r="U42" s="63"/>
      <c r="V42" s="60"/>
      <c r="W42" s="18" t="s">
        <v>40</v>
      </c>
      <c r="X42" s="21">
        <v>12</v>
      </c>
      <c r="Y42" s="18"/>
      <c r="Z42" s="21"/>
      <c r="AA42" s="63"/>
      <c r="AB42" s="60"/>
      <c r="AC42" s="63" t="s">
        <v>115</v>
      </c>
      <c r="AD42" s="60">
        <v>60</v>
      </c>
      <c r="AE42" s="63" t="s">
        <v>115</v>
      </c>
      <c r="AF42" s="124">
        <v>60</v>
      </c>
    </row>
    <row r="43" spans="4:32" ht="21" customHeight="1">
      <c r="D43" s="172">
        <v>35</v>
      </c>
      <c r="E43" s="162" t="s">
        <v>384</v>
      </c>
      <c r="F43" s="163"/>
      <c r="G43" s="163"/>
      <c r="H43" s="164">
        <v>2012</v>
      </c>
      <c r="I43" s="165" t="s">
        <v>7</v>
      </c>
      <c r="J43" s="74">
        <f t="shared" si="1"/>
        <v>100</v>
      </c>
      <c r="K43" s="63"/>
      <c r="L43" s="60"/>
      <c r="M43" s="63"/>
      <c r="N43" s="60"/>
      <c r="O43" s="18"/>
      <c r="P43" s="21"/>
      <c r="Q43" s="63"/>
      <c r="R43" s="60"/>
      <c r="S43" s="63"/>
      <c r="T43" s="60"/>
      <c r="U43" s="63"/>
      <c r="V43" s="60"/>
      <c r="W43" s="18"/>
      <c r="X43" s="21"/>
      <c r="Y43" s="18"/>
      <c r="Z43" s="21"/>
      <c r="AA43" s="63"/>
      <c r="AB43" s="60"/>
      <c r="AC43" s="63" t="s">
        <v>116</v>
      </c>
      <c r="AD43" s="60">
        <v>40</v>
      </c>
      <c r="AE43" s="63" t="s">
        <v>115</v>
      </c>
      <c r="AF43" s="124">
        <v>60</v>
      </c>
    </row>
    <row r="44" spans="4:32" ht="21" customHeight="1">
      <c r="D44" s="172">
        <v>36</v>
      </c>
      <c r="E44" s="162" t="s">
        <v>186</v>
      </c>
      <c r="F44" s="163"/>
      <c r="G44" s="163"/>
      <c r="H44" s="164">
        <v>2010</v>
      </c>
      <c r="I44" s="165" t="s">
        <v>5</v>
      </c>
      <c r="J44" s="74">
        <f t="shared" si="1"/>
        <v>95</v>
      </c>
      <c r="K44" s="63"/>
      <c r="L44" s="60"/>
      <c r="M44" s="63"/>
      <c r="N44" s="60"/>
      <c r="O44" s="18"/>
      <c r="P44" s="21"/>
      <c r="Q44" s="63"/>
      <c r="R44" s="60"/>
      <c r="S44" s="63" t="s">
        <v>119</v>
      </c>
      <c r="T44" s="60">
        <v>80</v>
      </c>
      <c r="U44" s="63"/>
      <c r="V44" s="60"/>
      <c r="W44" s="18"/>
      <c r="X44" s="21"/>
      <c r="Y44" s="18"/>
      <c r="Z44" s="21"/>
      <c r="AA44" s="63">
        <v>8</v>
      </c>
      <c r="AB44" s="60">
        <v>15</v>
      </c>
      <c r="AC44" s="63"/>
      <c r="AD44" s="60"/>
      <c r="AE44" s="63"/>
      <c r="AF44" s="124"/>
    </row>
    <row r="45" spans="4:32" ht="21" customHeight="1">
      <c r="D45" s="172">
        <v>37</v>
      </c>
      <c r="E45" s="155" t="s">
        <v>311</v>
      </c>
      <c r="F45" s="152"/>
      <c r="G45" s="152"/>
      <c r="H45" s="153">
        <v>2012</v>
      </c>
      <c r="I45" s="154" t="s">
        <v>1</v>
      </c>
      <c r="J45" s="74">
        <f t="shared" si="1"/>
        <v>95</v>
      </c>
      <c r="K45" s="63"/>
      <c r="L45" s="60"/>
      <c r="M45" s="63"/>
      <c r="N45" s="60"/>
      <c r="O45" s="18"/>
      <c r="P45" s="21"/>
      <c r="Q45" s="63"/>
      <c r="R45" s="60"/>
      <c r="S45" s="63"/>
      <c r="T45" s="60"/>
      <c r="U45" s="63">
        <v>2</v>
      </c>
      <c r="V45" s="60">
        <v>95</v>
      </c>
      <c r="W45" s="18"/>
      <c r="X45" s="21"/>
      <c r="Y45" s="18"/>
      <c r="Z45" s="21"/>
      <c r="AA45" s="63"/>
      <c r="AB45" s="60"/>
      <c r="AC45" s="63"/>
      <c r="AD45" s="60"/>
      <c r="AE45" s="63"/>
      <c r="AF45" s="124"/>
    </row>
    <row r="46" spans="4:32" ht="21" customHeight="1">
      <c r="D46" s="172">
        <v>38</v>
      </c>
      <c r="E46" s="162" t="s">
        <v>185</v>
      </c>
      <c r="F46" s="163"/>
      <c r="G46" s="163"/>
      <c r="H46" s="164">
        <v>2010</v>
      </c>
      <c r="I46" s="165" t="s">
        <v>1</v>
      </c>
      <c r="J46" s="74">
        <f t="shared" si="1"/>
        <v>90</v>
      </c>
      <c r="K46" s="63"/>
      <c r="L46" s="60"/>
      <c r="M46" s="63"/>
      <c r="N46" s="60"/>
      <c r="O46" s="18"/>
      <c r="P46" s="21"/>
      <c r="Q46" s="63" t="s">
        <v>117</v>
      </c>
      <c r="R46" s="60">
        <v>40</v>
      </c>
      <c r="S46" s="63"/>
      <c r="T46" s="60"/>
      <c r="U46" s="63">
        <v>5</v>
      </c>
      <c r="V46" s="60">
        <v>50</v>
      </c>
      <c r="W46" s="18"/>
      <c r="X46" s="21"/>
      <c r="Y46" s="18"/>
      <c r="Z46" s="21"/>
      <c r="AA46" s="63"/>
      <c r="AB46" s="60"/>
      <c r="AC46" s="63"/>
      <c r="AD46" s="60"/>
      <c r="AE46" s="63"/>
      <c r="AF46" s="124"/>
    </row>
    <row r="47" spans="4:32" ht="21" customHeight="1">
      <c r="D47" s="172">
        <v>39</v>
      </c>
      <c r="E47" s="155" t="s">
        <v>207</v>
      </c>
      <c r="F47" s="152"/>
      <c r="G47" s="152"/>
      <c r="H47" s="153">
        <v>2011</v>
      </c>
      <c r="I47" s="154" t="s">
        <v>3</v>
      </c>
      <c r="J47" s="74">
        <f t="shared" si="1"/>
        <v>89</v>
      </c>
      <c r="K47" s="63"/>
      <c r="L47" s="60"/>
      <c r="M47" s="63"/>
      <c r="N47" s="60"/>
      <c r="O47" s="18"/>
      <c r="P47" s="21"/>
      <c r="Q47" s="63"/>
      <c r="R47" s="60"/>
      <c r="S47" s="63" t="s">
        <v>117</v>
      </c>
      <c r="T47" s="60">
        <v>24</v>
      </c>
      <c r="U47" s="63"/>
      <c r="V47" s="60"/>
      <c r="W47" s="18"/>
      <c r="X47" s="21"/>
      <c r="Y47" s="18"/>
      <c r="Z47" s="21"/>
      <c r="AA47" s="63">
        <v>4</v>
      </c>
      <c r="AB47" s="60">
        <v>65</v>
      </c>
      <c r="AC47" s="63"/>
      <c r="AD47" s="60"/>
      <c r="AE47" s="63"/>
      <c r="AF47" s="124"/>
    </row>
    <row r="48" spans="4:32" ht="21" customHeight="1">
      <c r="D48" s="172">
        <v>40</v>
      </c>
      <c r="E48" s="162" t="s">
        <v>501</v>
      </c>
      <c r="F48" s="163"/>
      <c r="G48" s="163"/>
      <c r="H48" s="164">
        <v>2010</v>
      </c>
      <c r="I48" s="165" t="s">
        <v>3</v>
      </c>
      <c r="J48" s="74">
        <f t="shared" si="1"/>
        <v>82</v>
      </c>
      <c r="K48" s="63"/>
      <c r="L48" s="60"/>
      <c r="M48" s="63"/>
      <c r="N48" s="60"/>
      <c r="O48" s="18"/>
      <c r="P48" s="21"/>
      <c r="Q48" s="63"/>
      <c r="R48" s="60"/>
      <c r="S48" s="63" t="s">
        <v>119</v>
      </c>
      <c r="T48" s="60">
        <v>80</v>
      </c>
      <c r="U48" s="63"/>
      <c r="V48" s="60"/>
      <c r="W48" s="18"/>
      <c r="X48" s="21"/>
      <c r="Y48" s="18"/>
      <c r="Z48" s="21"/>
      <c r="AA48" s="63">
        <v>11</v>
      </c>
      <c r="AB48" s="60">
        <v>2</v>
      </c>
      <c r="AC48" s="63"/>
      <c r="AD48" s="60"/>
      <c r="AE48" s="63"/>
      <c r="AF48" s="124"/>
    </row>
    <row r="49" spans="4:32" ht="21" customHeight="1">
      <c r="D49" s="172">
        <v>41</v>
      </c>
      <c r="E49" s="155" t="s">
        <v>147</v>
      </c>
      <c r="F49" s="152"/>
      <c r="G49" s="152"/>
      <c r="H49" s="153">
        <v>2013</v>
      </c>
      <c r="I49" s="154" t="s">
        <v>4</v>
      </c>
      <c r="J49" s="74">
        <f t="shared" si="1"/>
        <v>80</v>
      </c>
      <c r="K49" s="63"/>
      <c r="L49" s="60"/>
      <c r="M49" s="63"/>
      <c r="N49" s="60"/>
      <c r="O49" s="18"/>
      <c r="P49" s="21"/>
      <c r="Q49" s="63"/>
      <c r="R49" s="60"/>
      <c r="S49" s="63"/>
      <c r="T49" s="60"/>
      <c r="U49" s="63"/>
      <c r="V49" s="60"/>
      <c r="W49" s="18"/>
      <c r="X49" s="21"/>
      <c r="Y49" s="18"/>
      <c r="Z49" s="21"/>
      <c r="AA49" s="63"/>
      <c r="AB49" s="60"/>
      <c r="AC49" s="63"/>
      <c r="AD49" s="60"/>
      <c r="AE49" s="63" t="s">
        <v>119</v>
      </c>
      <c r="AF49" s="124">
        <v>80</v>
      </c>
    </row>
    <row r="50" spans="4:32" ht="21" customHeight="1">
      <c r="D50" s="172">
        <v>42</v>
      </c>
      <c r="E50" s="162" t="s">
        <v>371</v>
      </c>
      <c r="F50" s="163"/>
      <c r="G50" s="163"/>
      <c r="H50" s="164">
        <v>2009</v>
      </c>
      <c r="I50" s="165" t="s">
        <v>7</v>
      </c>
      <c r="J50" s="74">
        <f t="shared" si="1"/>
        <v>80</v>
      </c>
      <c r="K50" s="63"/>
      <c r="L50" s="60"/>
      <c r="M50" s="63"/>
      <c r="N50" s="60"/>
      <c r="O50" s="18" t="s">
        <v>115</v>
      </c>
      <c r="P50" s="21">
        <v>80</v>
      </c>
      <c r="Q50" s="63"/>
      <c r="R50" s="60"/>
      <c r="S50" s="63"/>
      <c r="T50" s="60"/>
      <c r="U50" s="63"/>
      <c r="V50" s="60"/>
      <c r="W50" s="18"/>
      <c r="X50" s="21"/>
      <c r="Y50" s="18"/>
      <c r="Z50" s="21"/>
      <c r="AA50" s="63"/>
      <c r="AB50" s="60"/>
      <c r="AC50" s="63"/>
      <c r="AD50" s="60"/>
      <c r="AE50" s="63"/>
      <c r="AF50" s="124"/>
    </row>
    <row r="51" spans="4:32" ht="21" customHeight="1">
      <c r="D51" s="172">
        <v>43</v>
      </c>
      <c r="E51" s="162" t="s">
        <v>504</v>
      </c>
      <c r="F51" s="163"/>
      <c r="G51" s="163"/>
      <c r="H51" s="164">
        <v>2009</v>
      </c>
      <c r="I51" s="165" t="s">
        <v>502</v>
      </c>
      <c r="J51" s="74">
        <f t="shared" si="1"/>
        <v>80</v>
      </c>
      <c r="K51" s="63"/>
      <c r="L51" s="60"/>
      <c r="M51" s="63"/>
      <c r="N51" s="60"/>
      <c r="O51" s="18"/>
      <c r="P51" s="21"/>
      <c r="Q51" s="63"/>
      <c r="R51" s="60"/>
      <c r="S51" s="63" t="s">
        <v>119</v>
      </c>
      <c r="T51" s="60">
        <v>80</v>
      </c>
      <c r="U51" s="63"/>
      <c r="V51" s="60"/>
      <c r="W51" s="18"/>
      <c r="X51" s="21"/>
      <c r="Y51" s="18"/>
      <c r="Z51" s="21"/>
      <c r="AA51" s="63"/>
      <c r="AB51" s="60"/>
      <c r="AC51" s="63"/>
      <c r="AD51" s="60"/>
      <c r="AE51" s="63"/>
      <c r="AF51" s="124"/>
    </row>
    <row r="52" spans="4:32" ht="21" customHeight="1">
      <c r="D52" s="172">
        <v>44</v>
      </c>
      <c r="E52" s="162" t="s">
        <v>364</v>
      </c>
      <c r="F52" s="163"/>
      <c r="G52" s="163"/>
      <c r="H52" s="164">
        <v>2010</v>
      </c>
      <c r="I52" s="165" t="s">
        <v>130</v>
      </c>
      <c r="J52" s="74">
        <f t="shared" si="1"/>
        <v>80</v>
      </c>
      <c r="K52" s="63"/>
      <c r="L52" s="60"/>
      <c r="M52" s="63"/>
      <c r="N52" s="60"/>
      <c r="O52" s="18"/>
      <c r="P52" s="21"/>
      <c r="Q52" s="63"/>
      <c r="R52" s="60"/>
      <c r="S52" s="63" t="s">
        <v>119</v>
      </c>
      <c r="T52" s="60">
        <v>80</v>
      </c>
      <c r="U52" s="63"/>
      <c r="V52" s="60"/>
      <c r="W52" s="18"/>
      <c r="X52" s="21"/>
      <c r="Y52" s="18"/>
      <c r="Z52" s="21"/>
      <c r="AA52" s="63"/>
      <c r="AB52" s="60"/>
      <c r="AC52" s="63"/>
      <c r="AD52" s="60"/>
      <c r="AE52" s="63"/>
      <c r="AF52" s="124"/>
    </row>
    <row r="53" spans="4:32" ht="21" customHeight="1">
      <c r="D53" s="172">
        <v>45</v>
      </c>
      <c r="E53" s="162" t="s">
        <v>444</v>
      </c>
      <c r="F53" s="163"/>
      <c r="G53" s="163"/>
      <c r="H53" s="164">
        <v>2009</v>
      </c>
      <c r="I53" s="165" t="s">
        <v>4</v>
      </c>
      <c r="J53" s="74">
        <f t="shared" si="1"/>
        <v>80</v>
      </c>
      <c r="K53" s="63"/>
      <c r="L53" s="60"/>
      <c r="M53" s="63"/>
      <c r="N53" s="60"/>
      <c r="O53" s="18" t="s">
        <v>115</v>
      </c>
      <c r="P53" s="21">
        <v>80</v>
      </c>
      <c r="Q53" s="63"/>
      <c r="R53" s="60"/>
      <c r="S53" s="63"/>
      <c r="T53" s="60"/>
      <c r="U53" s="63"/>
      <c r="V53" s="60"/>
      <c r="W53" s="18"/>
      <c r="X53" s="21"/>
      <c r="Y53" s="18"/>
      <c r="Z53" s="21"/>
      <c r="AA53" s="63"/>
      <c r="AB53" s="60"/>
      <c r="AC53" s="63"/>
      <c r="AD53" s="60"/>
      <c r="AE53" s="63"/>
      <c r="AF53" s="124"/>
    </row>
    <row r="54" spans="4:32" ht="21" customHeight="1">
      <c r="D54" s="172">
        <v>46</v>
      </c>
      <c r="E54" s="155" t="s">
        <v>400</v>
      </c>
      <c r="F54" s="152"/>
      <c r="G54" s="152"/>
      <c r="H54" s="153">
        <v>2009</v>
      </c>
      <c r="I54" s="154" t="s">
        <v>9</v>
      </c>
      <c r="J54" s="74">
        <f t="shared" si="1"/>
        <v>80</v>
      </c>
      <c r="K54" s="63"/>
      <c r="L54" s="60"/>
      <c r="M54" s="63" t="s">
        <v>119</v>
      </c>
      <c r="N54" s="60">
        <v>80</v>
      </c>
      <c r="O54" s="18"/>
      <c r="P54" s="21"/>
      <c r="Q54" s="63"/>
      <c r="R54" s="60"/>
      <c r="S54" s="63"/>
      <c r="T54" s="60"/>
      <c r="U54" s="63"/>
      <c r="V54" s="60"/>
      <c r="W54" s="18"/>
      <c r="X54" s="21"/>
      <c r="Y54" s="18"/>
      <c r="Z54" s="21"/>
      <c r="AA54" s="63"/>
      <c r="AB54" s="60"/>
      <c r="AC54" s="63"/>
      <c r="AD54" s="60"/>
      <c r="AE54" s="63"/>
      <c r="AF54" s="124"/>
    </row>
    <row r="55" spans="4:32" ht="21" customHeight="1">
      <c r="D55" s="172">
        <v>47</v>
      </c>
      <c r="E55" s="162" t="s">
        <v>498</v>
      </c>
      <c r="F55" s="163"/>
      <c r="G55" s="163"/>
      <c r="H55" s="164">
        <v>2011</v>
      </c>
      <c r="I55" s="165" t="s">
        <v>5</v>
      </c>
      <c r="J55" s="74">
        <f t="shared" si="1"/>
        <v>75</v>
      </c>
      <c r="K55" s="63"/>
      <c r="L55" s="60"/>
      <c r="M55" s="63"/>
      <c r="N55" s="60"/>
      <c r="O55" s="18"/>
      <c r="P55" s="21"/>
      <c r="Q55" s="63"/>
      <c r="R55" s="60"/>
      <c r="S55" s="63" t="s">
        <v>115</v>
      </c>
      <c r="T55" s="60">
        <v>60</v>
      </c>
      <c r="U55" s="63"/>
      <c r="V55" s="60"/>
      <c r="W55" s="18"/>
      <c r="X55" s="21"/>
      <c r="Y55" s="18"/>
      <c r="Z55" s="21"/>
      <c r="AA55" s="63">
        <v>8</v>
      </c>
      <c r="AB55" s="60">
        <v>15</v>
      </c>
      <c r="AC55" s="63"/>
      <c r="AD55" s="60"/>
      <c r="AE55" s="63"/>
      <c r="AF55" s="124"/>
    </row>
    <row r="56" spans="4:32" ht="21" customHeight="1">
      <c r="D56" s="172">
        <v>48</v>
      </c>
      <c r="E56" s="162" t="s">
        <v>440</v>
      </c>
      <c r="F56" s="163"/>
      <c r="G56" s="163"/>
      <c r="H56" s="164">
        <v>2012</v>
      </c>
      <c r="I56" s="165" t="s">
        <v>7</v>
      </c>
      <c r="J56" s="74">
        <f t="shared" si="1"/>
        <v>72</v>
      </c>
      <c r="K56" s="63"/>
      <c r="L56" s="60"/>
      <c r="M56" s="63"/>
      <c r="N56" s="60"/>
      <c r="O56" s="18"/>
      <c r="P56" s="21"/>
      <c r="Q56" s="63"/>
      <c r="R56" s="60"/>
      <c r="S56" s="63"/>
      <c r="T56" s="60"/>
      <c r="U56" s="63"/>
      <c r="V56" s="60"/>
      <c r="W56" s="18"/>
      <c r="X56" s="21"/>
      <c r="Y56" s="18"/>
      <c r="Z56" s="21"/>
      <c r="AA56" s="63"/>
      <c r="AB56" s="60"/>
      <c r="AC56" s="63" t="s">
        <v>115</v>
      </c>
      <c r="AD56" s="60">
        <v>60</v>
      </c>
      <c r="AE56" s="63" t="s">
        <v>40</v>
      </c>
      <c r="AF56" s="124">
        <v>12</v>
      </c>
    </row>
    <row r="57" spans="4:32" ht="21" customHeight="1">
      <c r="D57" s="172">
        <v>49</v>
      </c>
      <c r="E57" s="162" t="s">
        <v>623</v>
      </c>
      <c r="F57" s="163"/>
      <c r="G57" s="163"/>
      <c r="H57" s="164">
        <v>2009</v>
      </c>
      <c r="I57" s="165" t="s">
        <v>6</v>
      </c>
      <c r="J57" s="74">
        <f t="shared" si="1"/>
        <v>60</v>
      </c>
      <c r="K57" s="63"/>
      <c r="L57" s="60"/>
      <c r="M57" s="63"/>
      <c r="N57" s="60"/>
      <c r="O57" s="18"/>
      <c r="P57" s="21"/>
      <c r="Q57" s="63"/>
      <c r="R57" s="60"/>
      <c r="S57" s="63"/>
      <c r="T57" s="60"/>
      <c r="U57" s="63"/>
      <c r="V57" s="60"/>
      <c r="W57" s="18"/>
      <c r="X57" s="21"/>
      <c r="Y57" s="18"/>
      <c r="Z57" s="21"/>
      <c r="AA57" s="63"/>
      <c r="AB57" s="60"/>
      <c r="AC57" s="63" t="s">
        <v>115</v>
      </c>
      <c r="AD57" s="60">
        <v>60</v>
      </c>
      <c r="AE57" s="63"/>
      <c r="AF57" s="124"/>
    </row>
    <row r="58" spans="4:32" ht="21" customHeight="1">
      <c r="D58" s="172">
        <v>50</v>
      </c>
      <c r="E58" s="162" t="s">
        <v>624</v>
      </c>
      <c r="F58" s="163"/>
      <c r="G58" s="163"/>
      <c r="H58" s="164">
        <v>2009</v>
      </c>
      <c r="I58" s="165" t="s">
        <v>4</v>
      </c>
      <c r="J58" s="74">
        <f t="shared" si="1"/>
        <v>60</v>
      </c>
      <c r="K58" s="63"/>
      <c r="L58" s="60"/>
      <c r="M58" s="63"/>
      <c r="N58" s="60"/>
      <c r="O58" s="18"/>
      <c r="P58" s="21"/>
      <c r="Q58" s="63"/>
      <c r="R58" s="60"/>
      <c r="S58" s="63"/>
      <c r="T58" s="60"/>
      <c r="U58" s="63"/>
      <c r="V58" s="60"/>
      <c r="W58" s="18"/>
      <c r="X58" s="21"/>
      <c r="Y58" s="18"/>
      <c r="Z58" s="21"/>
      <c r="AA58" s="63"/>
      <c r="AB58" s="60"/>
      <c r="AC58" s="63" t="s">
        <v>115</v>
      </c>
      <c r="AD58" s="60">
        <v>60</v>
      </c>
      <c r="AE58" s="63"/>
      <c r="AF58" s="124"/>
    </row>
    <row r="59" spans="4:32" ht="21" customHeight="1">
      <c r="D59" s="172">
        <v>51</v>
      </c>
      <c r="E59" s="162" t="s">
        <v>310</v>
      </c>
      <c r="F59" s="163"/>
      <c r="G59" s="163"/>
      <c r="H59" s="164">
        <v>2012</v>
      </c>
      <c r="I59" s="165" t="s">
        <v>8</v>
      </c>
      <c r="J59" s="74">
        <f t="shared" si="1"/>
        <v>60</v>
      </c>
      <c r="K59" s="63"/>
      <c r="L59" s="60"/>
      <c r="M59" s="63"/>
      <c r="N59" s="60"/>
      <c r="O59" s="18"/>
      <c r="P59" s="21"/>
      <c r="Q59" s="63"/>
      <c r="R59" s="60"/>
      <c r="S59" s="63"/>
      <c r="T59" s="60"/>
      <c r="U59" s="63"/>
      <c r="V59" s="60"/>
      <c r="W59" s="18"/>
      <c r="X59" s="21"/>
      <c r="Y59" s="18"/>
      <c r="Z59" s="21"/>
      <c r="AA59" s="63"/>
      <c r="AB59" s="60"/>
      <c r="AC59" s="63" t="s">
        <v>115</v>
      </c>
      <c r="AD59" s="60">
        <v>60</v>
      </c>
      <c r="AE59" s="63"/>
      <c r="AF59" s="124"/>
    </row>
    <row r="60" spans="4:32" ht="21" customHeight="1">
      <c r="D60" s="172">
        <v>52</v>
      </c>
      <c r="E60" s="162" t="s">
        <v>625</v>
      </c>
      <c r="F60" s="163"/>
      <c r="G60" s="163"/>
      <c r="H60" s="164">
        <v>2009</v>
      </c>
      <c r="I60" s="165" t="s">
        <v>6</v>
      </c>
      <c r="J60" s="74">
        <f t="shared" si="1"/>
        <v>60</v>
      </c>
      <c r="K60" s="63"/>
      <c r="L60" s="60"/>
      <c r="M60" s="63"/>
      <c r="N60" s="60"/>
      <c r="O60" s="18"/>
      <c r="P60" s="21"/>
      <c r="Q60" s="63"/>
      <c r="R60" s="60"/>
      <c r="S60" s="63"/>
      <c r="T60" s="60"/>
      <c r="U60" s="63"/>
      <c r="V60" s="60"/>
      <c r="W60" s="18"/>
      <c r="X60" s="21"/>
      <c r="Y60" s="18"/>
      <c r="Z60" s="21"/>
      <c r="AA60" s="63"/>
      <c r="AB60" s="60"/>
      <c r="AC60" s="63" t="s">
        <v>115</v>
      </c>
      <c r="AD60" s="60">
        <v>60</v>
      </c>
      <c r="AE60" s="63"/>
      <c r="AF60" s="124"/>
    </row>
    <row r="61" spans="4:32" ht="21" customHeight="1">
      <c r="D61" s="172">
        <v>53</v>
      </c>
      <c r="E61" s="162" t="s">
        <v>562</v>
      </c>
      <c r="F61" s="163"/>
      <c r="G61" s="163"/>
      <c r="H61" s="164">
        <v>2011</v>
      </c>
      <c r="I61" s="165" t="s">
        <v>9</v>
      </c>
      <c r="J61" s="74">
        <f t="shared" si="1"/>
        <v>60</v>
      </c>
      <c r="K61" s="63"/>
      <c r="L61" s="60"/>
      <c r="M61" s="63"/>
      <c r="N61" s="60"/>
      <c r="O61" s="18"/>
      <c r="P61" s="21"/>
      <c r="Q61" s="63"/>
      <c r="R61" s="60"/>
      <c r="S61" s="63"/>
      <c r="T61" s="60"/>
      <c r="U61" s="63"/>
      <c r="V61" s="60"/>
      <c r="W61" s="18" t="s">
        <v>115</v>
      </c>
      <c r="X61" s="21">
        <v>60</v>
      </c>
      <c r="Y61" s="18"/>
      <c r="Z61" s="21"/>
      <c r="AA61" s="63"/>
      <c r="AB61" s="60"/>
      <c r="AC61" s="63"/>
      <c r="AD61" s="60"/>
      <c r="AE61" s="63"/>
      <c r="AF61" s="124"/>
    </row>
    <row r="62" spans="4:32" ht="21" customHeight="1">
      <c r="D62" s="172">
        <v>54</v>
      </c>
      <c r="E62" s="162" t="s">
        <v>567</v>
      </c>
      <c r="F62" s="163"/>
      <c r="G62" s="163"/>
      <c r="H62" s="164">
        <v>2009</v>
      </c>
      <c r="I62" s="165" t="s">
        <v>4</v>
      </c>
      <c r="J62" s="74">
        <f t="shared" si="1"/>
        <v>60</v>
      </c>
      <c r="K62" s="63"/>
      <c r="L62" s="60"/>
      <c r="M62" s="63"/>
      <c r="N62" s="60"/>
      <c r="O62" s="18"/>
      <c r="P62" s="21"/>
      <c r="Q62" s="63"/>
      <c r="R62" s="60"/>
      <c r="S62" s="63"/>
      <c r="T62" s="60"/>
      <c r="U62" s="63"/>
      <c r="V62" s="60"/>
      <c r="W62" s="18" t="s">
        <v>115</v>
      </c>
      <c r="X62" s="21">
        <v>60</v>
      </c>
      <c r="Y62" s="18"/>
      <c r="Z62" s="21"/>
      <c r="AA62" s="63"/>
      <c r="AB62" s="60"/>
      <c r="AC62" s="63"/>
      <c r="AD62" s="60"/>
      <c r="AE62" s="63"/>
      <c r="AF62" s="124"/>
    </row>
    <row r="63" spans="4:32" ht="21" customHeight="1">
      <c r="D63" s="172">
        <v>55</v>
      </c>
      <c r="E63" s="162" t="s">
        <v>329</v>
      </c>
      <c r="F63" s="163"/>
      <c r="G63" s="163"/>
      <c r="H63" s="164">
        <v>2010</v>
      </c>
      <c r="I63" s="165" t="s">
        <v>4</v>
      </c>
      <c r="J63" s="74">
        <f t="shared" si="1"/>
        <v>60</v>
      </c>
      <c r="K63" s="63"/>
      <c r="L63" s="60"/>
      <c r="M63" s="63"/>
      <c r="N63" s="60"/>
      <c r="O63" s="18"/>
      <c r="P63" s="21"/>
      <c r="Q63" s="63"/>
      <c r="R63" s="60"/>
      <c r="S63" s="63"/>
      <c r="T63" s="60"/>
      <c r="U63" s="63"/>
      <c r="V63" s="60"/>
      <c r="W63" s="18" t="s">
        <v>115</v>
      </c>
      <c r="X63" s="21">
        <v>60</v>
      </c>
      <c r="Y63" s="18"/>
      <c r="Z63" s="21"/>
      <c r="AA63" s="63"/>
      <c r="AB63" s="60"/>
      <c r="AC63" s="63"/>
      <c r="AD63" s="60"/>
      <c r="AE63" s="63"/>
      <c r="AF63" s="124"/>
    </row>
    <row r="64" spans="4:32" ht="21" customHeight="1">
      <c r="D64" s="172">
        <v>56</v>
      </c>
      <c r="E64" s="155" t="s">
        <v>215</v>
      </c>
      <c r="F64" s="152"/>
      <c r="G64" s="152"/>
      <c r="H64" s="153">
        <v>2011</v>
      </c>
      <c r="I64" s="154" t="s">
        <v>9</v>
      </c>
      <c r="J64" s="74">
        <f t="shared" si="1"/>
        <v>60</v>
      </c>
      <c r="K64" s="63"/>
      <c r="L64" s="60"/>
      <c r="M64" s="63" t="s">
        <v>116</v>
      </c>
      <c r="N64" s="60">
        <v>60</v>
      </c>
      <c r="O64" s="18"/>
      <c r="P64" s="21"/>
      <c r="Q64" s="63"/>
      <c r="R64" s="60"/>
      <c r="S64" s="63"/>
      <c r="T64" s="60"/>
      <c r="U64" s="63"/>
      <c r="V64" s="60"/>
      <c r="W64" s="18"/>
      <c r="X64" s="21"/>
      <c r="Y64" s="18"/>
      <c r="Z64" s="21"/>
      <c r="AA64" s="63"/>
      <c r="AB64" s="60"/>
      <c r="AC64" s="63"/>
      <c r="AD64" s="60"/>
      <c r="AE64" s="63"/>
      <c r="AF64" s="124"/>
    </row>
    <row r="65" spans="4:32" ht="21" customHeight="1">
      <c r="D65" s="172">
        <v>57</v>
      </c>
      <c r="E65" s="162" t="s">
        <v>506</v>
      </c>
      <c r="F65" s="163"/>
      <c r="G65" s="163"/>
      <c r="H65" s="164">
        <v>2009</v>
      </c>
      <c r="I65" s="165" t="s">
        <v>3</v>
      </c>
      <c r="J65" s="74">
        <f t="shared" si="1"/>
        <v>52</v>
      </c>
      <c r="K65" s="63"/>
      <c r="L65" s="60"/>
      <c r="M65" s="63"/>
      <c r="N65" s="60"/>
      <c r="O65" s="18"/>
      <c r="P65" s="21"/>
      <c r="Q65" s="63"/>
      <c r="R65" s="60"/>
      <c r="S65" s="63" t="s">
        <v>40</v>
      </c>
      <c r="T65" s="60">
        <v>12</v>
      </c>
      <c r="U65" s="63"/>
      <c r="V65" s="60"/>
      <c r="W65" s="18"/>
      <c r="X65" s="21"/>
      <c r="Y65" s="18"/>
      <c r="Z65" s="21"/>
      <c r="AA65" s="63">
        <v>6</v>
      </c>
      <c r="AB65" s="60">
        <v>40</v>
      </c>
      <c r="AC65" s="63"/>
      <c r="AD65" s="60"/>
      <c r="AE65" s="63"/>
      <c r="AF65" s="124"/>
    </row>
    <row r="66" spans="4:32" ht="21" customHeight="1">
      <c r="D66" s="172">
        <v>58</v>
      </c>
      <c r="E66" s="162" t="s">
        <v>237</v>
      </c>
      <c r="F66" s="163"/>
      <c r="G66" s="163"/>
      <c r="H66" s="164">
        <v>2011</v>
      </c>
      <c r="I66" s="165" t="s">
        <v>7</v>
      </c>
      <c r="J66" s="74">
        <f t="shared" si="1"/>
        <v>52</v>
      </c>
      <c r="K66" s="63" t="s">
        <v>117</v>
      </c>
      <c r="L66" s="60">
        <v>40</v>
      </c>
      <c r="M66" s="63"/>
      <c r="N66" s="60"/>
      <c r="O66" s="18"/>
      <c r="P66" s="21"/>
      <c r="Q66" s="63"/>
      <c r="R66" s="60"/>
      <c r="S66" s="63"/>
      <c r="T66" s="60"/>
      <c r="U66" s="63"/>
      <c r="V66" s="60"/>
      <c r="W66" s="18"/>
      <c r="X66" s="21"/>
      <c r="Y66" s="18"/>
      <c r="Z66" s="21"/>
      <c r="AA66" s="63"/>
      <c r="AB66" s="60"/>
      <c r="AC66" s="63"/>
      <c r="AD66" s="60"/>
      <c r="AE66" s="63" t="s">
        <v>40</v>
      </c>
      <c r="AF66" s="124">
        <v>12</v>
      </c>
    </row>
    <row r="67" spans="4:32" ht="21" customHeight="1">
      <c r="D67" s="172">
        <v>59</v>
      </c>
      <c r="E67" s="155" t="s">
        <v>437</v>
      </c>
      <c r="F67" s="152"/>
      <c r="G67" s="152"/>
      <c r="H67" s="153">
        <v>2012</v>
      </c>
      <c r="I67" s="154" t="s">
        <v>4</v>
      </c>
      <c r="J67" s="74">
        <f t="shared" si="1"/>
        <v>40</v>
      </c>
      <c r="K67" s="63"/>
      <c r="L67" s="60"/>
      <c r="M67" s="63"/>
      <c r="N67" s="60"/>
      <c r="O67" s="18"/>
      <c r="P67" s="21"/>
      <c r="Q67" s="63"/>
      <c r="R67" s="60"/>
      <c r="S67" s="63"/>
      <c r="T67" s="60"/>
      <c r="U67" s="63"/>
      <c r="V67" s="60"/>
      <c r="W67" s="18"/>
      <c r="X67" s="21"/>
      <c r="Y67" s="18"/>
      <c r="Z67" s="21"/>
      <c r="AA67" s="63"/>
      <c r="AB67" s="60"/>
      <c r="AC67" s="63"/>
      <c r="AD67" s="60"/>
      <c r="AE67" s="63" t="s">
        <v>116</v>
      </c>
      <c r="AF67" s="124">
        <v>40</v>
      </c>
    </row>
    <row r="68" spans="4:32" ht="21" customHeight="1">
      <c r="D68" s="172">
        <v>60</v>
      </c>
      <c r="E68" s="155" t="s">
        <v>516</v>
      </c>
      <c r="F68" s="152"/>
      <c r="G68" s="152"/>
      <c r="H68" s="153">
        <v>2009</v>
      </c>
      <c r="I68" s="154" t="s">
        <v>71</v>
      </c>
      <c r="J68" s="74">
        <f t="shared" si="1"/>
        <v>25</v>
      </c>
      <c r="K68" s="63"/>
      <c r="L68" s="60"/>
      <c r="M68" s="63"/>
      <c r="N68" s="60"/>
      <c r="O68" s="18"/>
      <c r="P68" s="21"/>
      <c r="Q68" s="63"/>
      <c r="R68" s="60"/>
      <c r="S68" s="63"/>
      <c r="T68" s="60"/>
      <c r="U68" s="63">
        <v>7</v>
      </c>
      <c r="V68" s="60">
        <v>25</v>
      </c>
      <c r="W68" s="18"/>
      <c r="X68" s="21"/>
      <c r="Y68" s="18"/>
      <c r="Z68" s="21"/>
      <c r="AA68" s="63"/>
      <c r="AB68" s="60"/>
      <c r="AC68" s="63"/>
      <c r="AD68" s="60"/>
      <c r="AE68" s="63"/>
      <c r="AF68" s="124"/>
    </row>
    <row r="69" spans="4:32" ht="21" customHeight="1">
      <c r="D69" s="172">
        <v>61</v>
      </c>
      <c r="E69" s="155" t="s">
        <v>293</v>
      </c>
      <c r="F69" s="152"/>
      <c r="G69" s="152"/>
      <c r="H69" s="153">
        <v>2012</v>
      </c>
      <c r="I69" s="154" t="s">
        <v>7</v>
      </c>
      <c r="J69" s="74">
        <f t="shared" si="1"/>
        <v>24</v>
      </c>
      <c r="K69" s="63"/>
      <c r="L69" s="60"/>
      <c r="M69" s="63"/>
      <c r="N69" s="60"/>
      <c r="O69" s="18"/>
      <c r="P69" s="21"/>
      <c r="Q69" s="63"/>
      <c r="R69" s="60"/>
      <c r="S69" s="63"/>
      <c r="T69" s="60"/>
      <c r="U69" s="63"/>
      <c r="V69" s="60"/>
      <c r="W69" s="18"/>
      <c r="X69" s="21"/>
      <c r="Y69" s="18"/>
      <c r="Z69" s="21"/>
      <c r="AA69" s="63"/>
      <c r="AB69" s="60"/>
      <c r="AC69" s="63"/>
      <c r="AD69" s="60"/>
      <c r="AE69" s="63" t="s">
        <v>117</v>
      </c>
      <c r="AF69" s="124">
        <v>24</v>
      </c>
    </row>
    <row r="70" spans="4:32" ht="21" customHeight="1">
      <c r="D70" s="172">
        <v>62</v>
      </c>
      <c r="E70" s="155" t="s">
        <v>402</v>
      </c>
      <c r="F70" s="152"/>
      <c r="G70" s="152"/>
      <c r="H70" s="153">
        <v>2009</v>
      </c>
      <c r="I70" s="154" t="s">
        <v>9</v>
      </c>
      <c r="J70" s="74">
        <f t="shared" si="1"/>
        <v>24</v>
      </c>
      <c r="K70" s="63"/>
      <c r="L70" s="60"/>
      <c r="M70" s="63" t="s">
        <v>40</v>
      </c>
      <c r="N70" s="60">
        <v>24</v>
      </c>
      <c r="O70" s="18"/>
      <c r="P70" s="21"/>
      <c r="Q70" s="63"/>
      <c r="R70" s="60"/>
      <c r="S70" s="63"/>
      <c r="T70" s="60"/>
      <c r="U70" s="63"/>
      <c r="V70" s="60"/>
      <c r="W70" s="18"/>
      <c r="X70" s="21"/>
      <c r="Y70" s="18"/>
      <c r="Z70" s="21"/>
      <c r="AA70" s="63"/>
      <c r="AB70" s="60"/>
      <c r="AC70" s="63"/>
      <c r="AD70" s="60"/>
      <c r="AE70" s="63"/>
      <c r="AF70" s="124"/>
    </row>
    <row r="71" spans="4:32" ht="21" customHeight="1">
      <c r="D71" s="172">
        <v>63</v>
      </c>
      <c r="E71" s="155" t="s">
        <v>403</v>
      </c>
      <c r="F71" s="152"/>
      <c r="G71" s="152"/>
      <c r="H71" s="153">
        <v>2009</v>
      </c>
      <c r="I71" s="154" t="s">
        <v>9</v>
      </c>
      <c r="J71" s="74">
        <f t="shared" si="1"/>
        <v>24</v>
      </c>
      <c r="K71" s="63"/>
      <c r="L71" s="60"/>
      <c r="M71" s="63" t="s">
        <v>40</v>
      </c>
      <c r="N71" s="60">
        <v>24</v>
      </c>
      <c r="O71" s="18"/>
      <c r="P71" s="21"/>
      <c r="Q71" s="63"/>
      <c r="R71" s="60"/>
      <c r="S71" s="63"/>
      <c r="T71" s="60"/>
      <c r="U71" s="63"/>
      <c r="V71" s="60"/>
      <c r="W71" s="18"/>
      <c r="X71" s="21"/>
      <c r="Y71" s="18"/>
      <c r="Z71" s="21"/>
      <c r="AA71" s="63"/>
      <c r="AB71" s="60"/>
      <c r="AC71" s="63"/>
      <c r="AD71" s="60"/>
      <c r="AE71" s="63"/>
      <c r="AF71" s="124"/>
    </row>
    <row r="72" spans="4:32" ht="21" customHeight="1">
      <c r="D72" s="172">
        <v>64</v>
      </c>
      <c r="E72" s="162" t="s">
        <v>374</v>
      </c>
      <c r="F72" s="163"/>
      <c r="G72" s="163"/>
      <c r="H72" s="164">
        <v>2009</v>
      </c>
      <c r="I72" s="165" t="s">
        <v>7</v>
      </c>
      <c r="J72" s="74">
        <f t="shared" si="1"/>
        <v>24</v>
      </c>
      <c r="K72" s="63" t="s">
        <v>40</v>
      </c>
      <c r="L72" s="60">
        <v>24</v>
      </c>
      <c r="M72" s="63"/>
      <c r="N72" s="60"/>
      <c r="O72" s="18"/>
      <c r="P72" s="21"/>
      <c r="Q72" s="63"/>
      <c r="R72" s="60"/>
      <c r="S72" s="63"/>
      <c r="T72" s="60"/>
      <c r="U72" s="63"/>
      <c r="V72" s="60"/>
      <c r="W72" s="18"/>
      <c r="X72" s="21"/>
      <c r="Y72" s="18"/>
      <c r="Z72" s="21"/>
      <c r="AA72" s="63"/>
      <c r="AB72" s="60"/>
      <c r="AC72" s="63"/>
      <c r="AD72" s="60"/>
      <c r="AE72" s="63"/>
      <c r="AF72" s="124"/>
    </row>
    <row r="73" spans="4:32" ht="21" customHeight="1">
      <c r="D73" s="172">
        <v>65</v>
      </c>
      <c r="E73" s="162" t="s">
        <v>626</v>
      </c>
      <c r="F73" s="163"/>
      <c r="G73" s="163"/>
      <c r="H73" s="164">
        <v>2011</v>
      </c>
      <c r="I73" s="165" t="s">
        <v>9</v>
      </c>
      <c r="J73" s="74">
        <f t="shared" ref="J73:J81" si="2">L73+N73+P73+R73+T73+V73+X73+Z73+AB73+AD73+AF73</f>
        <v>12</v>
      </c>
      <c r="K73" s="63"/>
      <c r="L73" s="60"/>
      <c r="M73" s="63"/>
      <c r="N73" s="60"/>
      <c r="O73" s="18"/>
      <c r="P73" s="21"/>
      <c r="Q73" s="63"/>
      <c r="R73" s="60"/>
      <c r="S73" s="63"/>
      <c r="T73" s="60"/>
      <c r="U73" s="63"/>
      <c r="V73" s="60"/>
      <c r="W73" s="18"/>
      <c r="X73" s="21"/>
      <c r="Y73" s="18"/>
      <c r="Z73" s="21"/>
      <c r="AA73" s="63"/>
      <c r="AB73" s="60"/>
      <c r="AC73" s="63" t="s">
        <v>40</v>
      </c>
      <c r="AD73" s="60">
        <v>12</v>
      </c>
      <c r="AE73" s="63"/>
      <c r="AF73" s="124"/>
    </row>
    <row r="74" spans="4:32" ht="21" customHeight="1">
      <c r="D74" s="172">
        <v>66</v>
      </c>
      <c r="E74" s="162" t="s">
        <v>627</v>
      </c>
      <c r="F74" s="163"/>
      <c r="G74" s="163"/>
      <c r="H74" s="164">
        <v>2012</v>
      </c>
      <c r="I74" s="165" t="s">
        <v>130</v>
      </c>
      <c r="J74" s="74">
        <f t="shared" si="2"/>
        <v>12</v>
      </c>
      <c r="K74" s="63"/>
      <c r="L74" s="60"/>
      <c r="M74" s="63"/>
      <c r="N74" s="60"/>
      <c r="O74" s="18"/>
      <c r="P74" s="21"/>
      <c r="Q74" s="63"/>
      <c r="R74" s="60"/>
      <c r="S74" s="63"/>
      <c r="T74" s="60"/>
      <c r="U74" s="63"/>
      <c r="V74" s="60"/>
      <c r="W74" s="18"/>
      <c r="X74" s="21"/>
      <c r="Y74" s="18"/>
      <c r="Z74" s="21"/>
      <c r="AA74" s="63"/>
      <c r="AB74" s="60"/>
      <c r="AC74" s="63" t="s">
        <v>40</v>
      </c>
      <c r="AD74" s="60">
        <v>12</v>
      </c>
      <c r="AE74" s="63"/>
      <c r="AF74" s="124"/>
    </row>
    <row r="75" spans="4:32" ht="21" customHeight="1">
      <c r="D75" s="172">
        <v>67</v>
      </c>
      <c r="E75" s="162" t="s">
        <v>499</v>
      </c>
      <c r="F75" s="163"/>
      <c r="G75" s="163"/>
      <c r="H75" s="164">
        <v>2011</v>
      </c>
      <c r="I75" s="165" t="s">
        <v>3</v>
      </c>
      <c r="J75" s="74">
        <f t="shared" si="2"/>
        <v>12</v>
      </c>
      <c r="K75" s="63"/>
      <c r="L75" s="60"/>
      <c r="M75" s="63"/>
      <c r="N75" s="60"/>
      <c r="O75" s="18"/>
      <c r="P75" s="21"/>
      <c r="Q75" s="63"/>
      <c r="R75" s="60"/>
      <c r="S75" s="63" t="s">
        <v>40</v>
      </c>
      <c r="T75" s="60">
        <v>12</v>
      </c>
      <c r="U75" s="63"/>
      <c r="V75" s="60"/>
      <c r="W75" s="18"/>
      <c r="X75" s="21"/>
      <c r="Y75" s="18"/>
      <c r="Z75" s="21"/>
      <c r="AA75" s="63"/>
      <c r="AB75" s="60"/>
      <c r="AC75" s="63"/>
      <c r="AD75" s="60"/>
      <c r="AE75" s="63"/>
      <c r="AF75" s="124"/>
    </row>
    <row r="76" spans="4:32" ht="21" customHeight="1">
      <c r="D76" s="172">
        <v>68</v>
      </c>
      <c r="E76" s="162" t="s">
        <v>610</v>
      </c>
      <c r="F76" s="163"/>
      <c r="G76" s="163"/>
      <c r="H76" s="164">
        <v>2009</v>
      </c>
      <c r="I76" s="165" t="s">
        <v>3</v>
      </c>
      <c r="J76" s="74">
        <f t="shared" si="2"/>
        <v>10</v>
      </c>
      <c r="K76" s="63"/>
      <c r="L76" s="60"/>
      <c r="M76" s="63"/>
      <c r="N76" s="60"/>
      <c r="O76" s="18"/>
      <c r="P76" s="21"/>
      <c r="Q76" s="63"/>
      <c r="R76" s="60"/>
      <c r="S76" s="63"/>
      <c r="T76" s="60"/>
      <c r="U76" s="63"/>
      <c r="V76" s="60"/>
      <c r="W76" s="18"/>
      <c r="X76" s="21"/>
      <c r="Y76" s="18"/>
      <c r="Z76" s="21"/>
      <c r="AA76" s="63">
        <v>9</v>
      </c>
      <c r="AB76" s="60">
        <v>10</v>
      </c>
      <c r="AC76" s="63"/>
      <c r="AD76" s="60"/>
      <c r="AE76" s="63"/>
      <c r="AF76" s="124"/>
    </row>
    <row r="77" spans="4:32" ht="21" customHeight="1">
      <c r="D77" s="172">
        <v>69</v>
      </c>
      <c r="E77" s="162" t="s">
        <v>590</v>
      </c>
      <c r="F77" s="163"/>
      <c r="G77" s="163"/>
      <c r="H77" s="164">
        <v>2009</v>
      </c>
      <c r="I77" s="165" t="s">
        <v>3</v>
      </c>
      <c r="J77" s="74">
        <f t="shared" si="2"/>
        <v>10</v>
      </c>
      <c r="K77" s="63"/>
      <c r="L77" s="60"/>
      <c r="M77" s="63"/>
      <c r="N77" s="60"/>
      <c r="O77" s="18"/>
      <c r="P77" s="21"/>
      <c r="Q77" s="63"/>
      <c r="R77" s="60"/>
      <c r="S77" s="63"/>
      <c r="T77" s="60"/>
      <c r="U77" s="63"/>
      <c r="V77" s="60"/>
      <c r="W77" s="18"/>
      <c r="X77" s="21"/>
      <c r="Y77" s="18"/>
      <c r="Z77" s="21"/>
      <c r="AA77" s="63">
        <v>9</v>
      </c>
      <c r="AB77" s="60">
        <v>10</v>
      </c>
      <c r="AC77" s="63"/>
      <c r="AD77" s="60"/>
      <c r="AE77" s="63"/>
      <c r="AF77" s="124"/>
    </row>
    <row r="78" spans="4:32" ht="21" customHeight="1">
      <c r="D78" s="172">
        <v>70</v>
      </c>
      <c r="E78" s="162" t="s">
        <v>507</v>
      </c>
      <c r="F78" s="163"/>
      <c r="G78" s="163"/>
      <c r="H78" s="164">
        <v>2009</v>
      </c>
      <c r="I78" s="165" t="s">
        <v>3</v>
      </c>
      <c r="J78" s="74">
        <f t="shared" si="2"/>
        <v>10</v>
      </c>
      <c r="K78" s="63"/>
      <c r="L78" s="60"/>
      <c r="M78" s="63"/>
      <c r="N78" s="60"/>
      <c r="O78" s="18"/>
      <c r="P78" s="21"/>
      <c r="Q78" s="63"/>
      <c r="R78" s="60"/>
      <c r="S78" s="63"/>
      <c r="T78" s="60"/>
      <c r="U78" s="63"/>
      <c r="V78" s="60"/>
      <c r="W78" s="18"/>
      <c r="X78" s="21"/>
      <c r="Y78" s="18"/>
      <c r="Z78" s="21"/>
      <c r="AA78" s="63">
        <v>9</v>
      </c>
      <c r="AB78" s="60">
        <v>10</v>
      </c>
      <c r="AC78" s="63"/>
      <c r="AD78" s="60"/>
      <c r="AE78" s="63"/>
      <c r="AF78" s="124"/>
    </row>
    <row r="79" spans="4:32" ht="21" customHeight="1">
      <c r="D79" s="172">
        <v>71</v>
      </c>
      <c r="E79" s="162" t="s">
        <v>569</v>
      </c>
      <c r="F79" s="163"/>
      <c r="G79" s="163"/>
      <c r="H79" s="164">
        <v>2009</v>
      </c>
      <c r="I79" s="165" t="s">
        <v>3</v>
      </c>
      <c r="J79" s="74">
        <f t="shared" si="2"/>
        <v>10</v>
      </c>
      <c r="K79" s="63"/>
      <c r="L79" s="60"/>
      <c r="M79" s="63"/>
      <c r="N79" s="60"/>
      <c r="O79" s="18"/>
      <c r="P79" s="21"/>
      <c r="Q79" s="63"/>
      <c r="R79" s="60"/>
      <c r="S79" s="63"/>
      <c r="T79" s="60"/>
      <c r="U79" s="63"/>
      <c r="V79" s="60"/>
      <c r="W79" s="18"/>
      <c r="X79" s="21"/>
      <c r="Y79" s="18"/>
      <c r="Z79" s="21"/>
      <c r="AA79" s="63">
        <v>9</v>
      </c>
      <c r="AB79" s="60">
        <v>10</v>
      </c>
      <c r="AC79" s="63"/>
      <c r="AD79" s="60"/>
      <c r="AE79" s="63"/>
      <c r="AF79" s="124"/>
    </row>
    <row r="80" spans="4:32" ht="21" customHeight="1">
      <c r="D80" s="172">
        <v>72</v>
      </c>
      <c r="E80" s="162" t="s">
        <v>612</v>
      </c>
      <c r="F80" s="163"/>
      <c r="G80" s="163"/>
      <c r="H80" s="164">
        <v>2009</v>
      </c>
      <c r="I80" s="165" t="s">
        <v>3</v>
      </c>
      <c r="J80" s="74">
        <f t="shared" si="2"/>
        <v>5</v>
      </c>
      <c r="K80" s="63"/>
      <c r="L80" s="60"/>
      <c r="M80" s="63"/>
      <c r="N80" s="60"/>
      <c r="O80" s="18"/>
      <c r="P80" s="21"/>
      <c r="Q80" s="63"/>
      <c r="R80" s="60"/>
      <c r="S80" s="63"/>
      <c r="T80" s="60"/>
      <c r="U80" s="63"/>
      <c r="V80" s="60"/>
      <c r="W80" s="18"/>
      <c r="X80" s="21"/>
      <c r="Y80" s="18"/>
      <c r="Z80" s="21"/>
      <c r="AA80" s="63">
        <v>10</v>
      </c>
      <c r="AB80" s="60">
        <v>5</v>
      </c>
      <c r="AC80" s="63"/>
      <c r="AD80" s="60"/>
      <c r="AE80" s="63"/>
      <c r="AF80" s="124"/>
    </row>
    <row r="81" spans="4:32" ht="21" customHeight="1" thickBot="1">
      <c r="D81" s="173">
        <v>73</v>
      </c>
      <c r="E81" s="167" t="s">
        <v>588</v>
      </c>
      <c r="F81" s="168"/>
      <c r="G81" s="168"/>
      <c r="H81" s="169">
        <v>2011</v>
      </c>
      <c r="I81" s="170" t="s">
        <v>5</v>
      </c>
      <c r="J81" s="55">
        <f t="shared" si="2"/>
        <v>2</v>
      </c>
      <c r="K81" s="64"/>
      <c r="L81" s="61"/>
      <c r="M81" s="64"/>
      <c r="N81" s="61"/>
      <c r="O81" s="19"/>
      <c r="P81" s="22"/>
      <c r="Q81" s="64"/>
      <c r="R81" s="61"/>
      <c r="S81" s="64"/>
      <c r="T81" s="61"/>
      <c r="U81" s="64"/>
      <c r="V81" s="61"/>
      <c r="W81" s="19"/>
      <c r="X81" s="22"/>
      <c r="Y81" s="19"/>
      <c r="Z81" s="22"/>
      <c r="AA81" s="64">
        <v>11</v>
      </c>
      <c r="AB81" s="61">
        <v>2</v>
      </c>
      <c r="AC81" s="64"/>
      <c r="AD81" s="61"/>
      <c r="AE81" s="64"/>
      <c r="AF81" s="125"/>
    </row>
    <row r="82" spans="4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4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4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4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4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4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4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4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4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4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4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4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4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4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4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21" customHeight="1"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0:32" ht="21" customHeight="1"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0:32" ht="21" customHeight="1"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0:32" ht="21" customHeight="1"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0:32" ht="21" customHeight="1"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0:32" ht="21" customHeight="1"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0:32" ht="21" customHeight="1"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0:32" ht="21" customHeight="1"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0:32" ht="21" customHeight="1"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0:32" ht="21" customHeight="1"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0:32" ht="21" customHeight="1"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0:32" ht="21" customHeight="1"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0:32" ht="21" customHeight="1"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0:32" ht="21" customHeight="1"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0:32" ht="21" customHeight="1"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0:32" ht="21" customHeight="1"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0:32" ht="21" customHeight="1"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0:32" ht="21" customHeight="1"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0:32" ht="21" customHeight="1"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0:32" ht="21" customHeight="1"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0:32" ht="21" customHeight="1"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0:32" ht="21" customHeight="1"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0:32" ht="21" customHeight="1"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0:32" ht="21" customHeight="1"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0:32" ht="21" customHeight="1"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0:32" ht="21" customHeight="1"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0:32" ht="21" customHeight="1"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0:32" ht="21" customHeight="1"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0:32" ht="21" customHeight="1"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0:32" ht="21" customHeight="1"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0:32" ht="21" customHeight="1"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0:32" ht="21" customHeight="1"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0:32" ht="21" customHeight="1"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0:32" ht="21" customHeight="1"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0:32" ht="21" customHeight="1"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0:32" ht="21" customHeight="1"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0:32" ht="21" customHeight="1"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0:32" ht="21" customHeight="1"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0:32" ht="21" customHeight="1"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0:32" ht="21" customHeight="1"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0:32" ht="21" customHeight="1"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0:32" ht="21" customHeight="1"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0:32" ht="21" customHeight="1"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0:32" ht="21" customHeight="1"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0:32" ht="21" customHeight="1"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0:32" ht="21" customHeight="1"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0:32" ht="21" customHeight="1"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0:32" ht="21" customHeight="1"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0:32" ht="21" customHeight="1"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0:32" ht="21" customHeight="1"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0:32" ht="21" customHeight="1"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0:32" ht="21" customHeight="1">
      <c r="J476" s="2"/>
    </row>
    <row r="477" spans="10:32" ht="21" customHeight="1">
      <c r="J477" s="2"/>
    </row>
    <row r="478" spans="10:32" ht="21" customHeight="1">
      <c r="J478" s="2"/>
    </row>
    <row r="479" spans="10:32" ht="21" customHeight="1">
      <c r="J479" s="2"/>
    </row>
    <row r="480" spans="10:32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21" customHeight="1">
      <c r="J556" s="2"/>
    </row>
    <row r="557" spans="10:10" ht="21" customHeight="1">
      <c r="J557" s="2"/>
    </row>
    <row r="558" spans="10:10" ht="21" customHeight="1">
      <c r="J558" s="2"/>
    </row>
    <row r="559" spans="10:10" ht="21" customHeight="1">
      <c r="J559" s="2"/>
    </row>
    <row r="560" spans="10:10" ht="21" customHeight="1">
      <c r="J560" s="2"/>
    </row>
    <row r="561" spans="10:10" ht="21" customHeight="1">
      <c r="J561" s="2"/>
    </row>
    <row r="562" spans="10:10" ht="21" customHeight="1">
      <c r="J562" s="2"/>
    </row>
    <row r="563" spans="10:10" ht="21" customHeight="1">
      <c r="J563" s="2"/>
    </row>
    <row r="564" spans="10:10" ht="21" customHeight="1">
      <c r="J564" s="2"/>
    </row>
    <row r="565" spans="10:10" ht="21" customHeight="1">
      <c r="J565" s="2"/>
    </row>
    <row r="566" spans="10:10" ht="21" customHeight="1">
      <c r="J566" s="2"/>
    </row>
    <row r="567" spans="10:10" ht="21" customHeight="1">
      <c r="J567" s="2"/>
    </row>
    <row r="568" spans="10:10" ht="21" customHeight="1">
      <c r="J568" s="2"/>
    </row>
    <row r="569" spans="10:10" ht="21" customHeight="1">
      <c r="J569" s="2"/>
    </row>
    <row r="570" spans="10:10" ht="21" customHeight="1">
      <c r="J570" s="2"/>
    </row>
    <row r="571" spans="10:10" ht="21" customHeight="1">
      <c r="J571" s="2"/>
    </row>
    <row r="572" spans="10:10" ht="21" customHeight="1">
      <c r="J572" s="2"/>
    </row>
    <row r="573" spans="10:10" ht="21" customHeight="1">
      <c r="J573" s="2"/>
    </row>
    <row r="574" spans="10:10" ht="21" customHeight="1">
      <c r="J574" s="2"/>
    </row>
    <row r="575" spans="10:10" ht="21" customHeight="1">
      <c r="J575" s="2"/>
    </row>
    <row r="576" spans="10:10" ht="21" customHeight="1">
      <c r="J576" s="2"/>
    </row>
    <row r="577" spans="10:10" ht="21" customHeight="1">
      <c r="J577" s="2"/>
    </row>
    <row r="578" spans="10:10" ht="21" customHeight="1">
      <c r="J578" s="2"/>
    </row>
    <row r="579" spans="10:10" ht="21" customHeight="1">
      <c r="J579" s="2"/>
    </row>
    <row r="580" spans="10:10" ht="21" customHeight="1">
      <c r="J580" s="2"/>
    </row>
    <row r="581" spans="10:10" ht="21" customHeight="1">
      <c r="J581" s="2"/>
    </row>
    <row r="582" spans="10:10" ht="21" customHeight="1">
      <c r="J582" s="2"/>
    </row>
    <row r="583" spans="10:10" ht="21" customHeight="1">
      <c r="J583" s="2"/>
    </row>
    <row r="584" spans="10:10" ht="21" customHeight="1">
      <c r="J584" s="2"/>
    </row>
    <row r="585" spans="10:10" ht="21" customHeight="1">
      <c r="J585" s="2"/>
    </row>
    <row r="586" spans="10:10" ht="21" customHeight="1">
      <c r="J586" s="2"/>
    </row>
    <row r="587" spans="10:10" ht="21" customHeight="1">
      <c r="J587" s="2"/>
    </row>
    <row r="588" spans="10:10" ht="21" customHeight="1">
      <c r="J588" s="2"/>
    </row>
    <row r="589" spans="10:10" ht="21" customHeight="1">
      <c r="J589" s="2"/>
    </row>
    <row r="590" spans="10:10" ht="21" customHeight="1">
      <c r="J590" s="2"/>
    </row>
    <row r="591" spans="10:10" ht="21" customHeight="1">
      <c r="J591" s="2"/>
    </row>
    <row r="592" spans="10:10" ht="21" customHeight="1">
      <c r="J592" s="2"/>
    </row>
    <row r="593" spans="10:10" ht="21" customHeight="1">
      <c r="J593" s="2"/>
    </row>
    <row r="594" spans="10:10" ht="21" customHeight="1">
      <c r="J594" s="2"/>
    </row>
    <row r="595" spans="10:10" ht="21" customHeight="1">
      <c r="J595" s="2"/>
    </row>
    <row r="596" spans="10:10" ht="21" customHeight="1">
      <c r="J596" s="2"/>
    </row>
    <row r="597" spans="10:10" ht="21" customHeight="1">
      <c r="J597" s="2"/>
    </row>
    <row r="598" spans="10:10" ht="21" customHeight="1">
      <c r="J598" s="2"/>
    </row>
    <row r="599" spans="10:10" ht="21" customHeight="1">
      <c r="J599" s="2"/>
    </row>
    <row r="600" spans="10:10" ht="21" customHeight="1">
      <c r="J600" s="2"/>
    </row>
    <row r="601" spans="10:10" ht="21" customHeight="1">
      <c r="J601" s="2"/>
    </row>
    <row r="602" spans="10:10" ht="21" customHeight="1">
      <c r="J602" s="2"/>
    </row>
    <row r="603" spans="10:10" ht="21" customHeight="1">
      <c r="J603" s="2"/>
    </row>
    <row r="604" spans="10:10" ht="21" customHeight="1">
      <c r="J604" s="2"/>
    </row>
    <row r="605" spans="10:10" ht="21" customHeight="1">
      <c r="J605" s="2"/>
    </row>
    <row r="606" spans="10:10" ht="21" customHeight="1">
      <c r="J606" s="2"/>
    </row>
    <row r="607" spans="10:10" ht="15.75">
      <c r="J607" s="2"/>
    </row>
    <row r="608" spans="10:10" ht="15.75">
      <c r="J608" s="2"/>
    </row>
    <row r="609" spans="10:10" ht="15.75">
      <c r="J609" s="2"/>
    </row>
    <row r="610" spans="10:10" ht="15.75">
      <c r="J610" s="2"/>
    </row>
    <row r="611" spans="10:10" ht="15.75">
      <c r="J611" s="2"/>
    </row>
    <row r="612" spans="10:10" ht="15.75">
      <c r="J612" s="2"/>
    </row>
    <row r="613" spans="10:10" ht="15.75">
      <c r="J613" s="2"/>
    </row>
    <row r="614" spans="10:10" ht="15.75">
      <c r="J614" s="2"/>
    </row>
    <row r="615" spans="10:10" ht="15.75">
      <c r="J615" s="2"/>
    </row>
    <row r="616" spans="10:10" ht="15.75">
      <c r="J616" s="2"/>
    </row>
    <row r="617" spans="10:10" ht="15.75">
      <c r="J617" s="2"/>
    </row>
    <row r="618" spans="10:10" ht="15.75">
      <c r="J618" s="2"/>
    </row>
    <row r="619" spans="10:10" ht="15.75">
      <c r="J619" s="2"/>
    </row>
    <row r="620" spans="10:10" ht="15.75">
      <c r="J620" s="2"/>
    </row>
    <row r="621" spans="10:10" ht="15.75">
      <c r="J621" s="2"/>
    </row>
  </sheetData>
  <sheetProtection algorithmName="SHA-512" hashValue="qs42i6PZ/NA/x5KTLD2bFmqW2JpBHYjv3wKaiQgUdXPCweuaevNSKPNbZQM2jsjMu4u47uhMK5z+XujOtZgdyA==" saltValue="0RawlupyHMGesEtoA/f8tA==" spinCount="100000" sheet="1" objects="1" scenarios="1"/>
  <mergeCells count="25">
    <mergeCell ref="S6:T6"/>
    <mergeCell ref="D4:D6"/>
    <mergeCell ref="E4:J6"/>
    <mergeCell ref="K5:L5"/>
    <mergeCell ref="K6:L6"/>
    <mergeCell ref="O5:P5"/>
    <mergeCell ref="O6:P6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Q5:R5"/>
    <mergeCell ref="Q6:R6"/>
    <mergeCell ref="U5:V5"/>
    <mergeCell ref="U6:V6"/>
    <mergeCell ref="S5:T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headerFooter alignWithMargins="0"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D1:AF620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R13" sqref="R13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855468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7109375" style="12" bestFit="1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285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39">
        <v>1</v>
      </c>
      <c r="E9" s="67" t="s">
        <v>300</v>
      </c>
      <c r="F9" s="68"/>
      <c r="G9" s="68"/>
      <c r="H9" s="16">
        <v>2008</v>
      </c>
      <c r="I9" s="58" t="s">
        <v>4</v>
      </c>
      <c r="J9" s="57">
        <f t="shared" ref="J9:J40" si="0">L9+N9+P9+R9+T9+V9+X9+Z9+AB9+AD9+AF9</f>
        <v>580.20000000000005</v>
      </c>
      <c r="K9" s="62"/>
      <c r="L9" s="59"/>
      <c r="M9" s="62" t="s">
        <v>12</v>
      </c>
      <c r="N9" s="59">
        <v>0.12</v>
      </c>
      <c r="O9" s="17"/>
      <c r="P9" s="20"/>
      <c r="Q9" s="62" t="s">
        <v>12</v>
      </c>
      <c r="R9" s="59">
        <v>120</v>
      </c>
      <c r="S9" s="62"/>
      <c r="T9" s="59"/>
      <c r="U9" s="62"/>
      <c r="V9" s="59"/>
      <c r="W9" s="17" t="s">
        <v>119</v>
      </c>
      <c r="X9" s="20">
        <v>0.08</v>
      </c>
      <c r="Y9" s="17" t="s">
        <v>118</v>
      </c>
      <c r="Z9" s="20">
        <v>120</v>
      </c>
      <c r="AA9" s="62"/>
      <c r="AB9" s="59"/>
      <c r="AC9" s="62">
        <v>1</v>
      </c>
      <c r="AD9" s="59">
        <v>190</v>
      </c>
      <c r="AE9" s="62">
        <v>2</v>
      </c>
      <c r="AF9" s="126">
        <v>150</v>
      </c>
    </row>
    <row r="10" spans="4:32" ht="21" customHeight="1">
      <c r="D10" s="171">
        <v>2</v>
      </c>
      <c r="E10" s="160" t="s">
        <v>122</v>
      </c>
      <c r="F10" s="148"/>
      <c r="G10" s="148"/>
      <c r="H10" s="149">
        <v>2009</v>
      </c>
      <c r="I10" s="150" t="s">
        <v>22</v>
      </c>
      <c r="J10" s="74">
        <f t="shared" si="0"/>
        <v>550</v>
      </c>
      <c r="K10" s="63">
        <v>1</v>
      </c>
      <c r="L10" s="60">
        <v>190</v>
      </c>
      <c r="M10" s="63"/>
      <c r="N10" s="60"/>
      <c r="O10" s="18" t="s">
        <v>118</v>
      </c>
      <c r="P10" s="21">
        <v>120</v>
      </c>
      <c r="Q10" s="63"/>
      <c r="R10" s="60"/>
      <c r="S10" s="63"/>
      <c r="T10" s="60"/>
      <c r="U10" s="63"/>
      <c r="V10" s="60"/>
      <c r="W10" s="18"/>
      <c r="X10" s="21"/>
      <c r="Y10" s="18">
        <v>1</v>
      </c>
      <c r="Z10" s="21">
        <v>240</v>
      </c>
      <c r="AA10" s="63"/>
      <c r="AB10" s="60"/>
      <c r="AC10" s="63"/>
      <c r="AD10" s="60"/>
      <c r="AE10" s="63"/>
      <c r="AF10" s="124"/>
    </row>
    <row r="11" spans="4:32" ht="21" customHeight="1">
      <c r="D11" s="171">
        <v>3</v>
      </c>
      <c r="E11" s="161" t="s">
        <v>72</v>
      </c>
      <c r="F11" s="145"/>
      <c r="G11" s="145"/>
      <c r="H11" s="146">
        <v>2007</v>
      </c>
      <c r="I11" s="147" t="s">
        <v>13</v>
      </c>
      <c r="J11" s="74">
        <f t="shared" si="0"/>
        <v>510.26</v>
      </c>
      <c r="K11" s="63"/>
      <c r="L11" s="60"/>
      <c r="M11" s="63" t="s">
        <v>118</v>
      </c>
      <c r="N11" s="60">
        <v>0.1</v>
      </c>
      <c r="O11" s="18" t="s">
        <v>115</v>
      </c>
      <c r="P11" s="21">
        <v>0.08</v>
      </c>
      <c r="Q11" s="63" t="s">
        <v>12</v>
      </c>
      <c r="R11" s="60">
        <v>120</v>
      </c>
      <c r="S11" s="63"/>
      <c r="T11" s="60"/>
      <c r="U11" s="63"/>
      <c r="V11" s="60"/>
      <c r="W11" s="18" t="s">
        <v>119</v>
      </c>
      <c r="X11" s="21">
        <v>0.08</v>
      </c>
      <c r="Y11" s="18" t="s">
        <v>118</v>
      </c>
      <c r="Z11" s="21">
        <v>120</v>
      </c>
      <c r="AA11" s="63"/>
      <c r="AB11" s="60"/>
      <c r="AC11" s="63">
        <v>2</v>
      </c>
      <c r="AD11" s="60">
        <v>150</v>
      </c>
      <c r="AE11" s="63" t="s">
        <v>12</v>
      </c>
      <c r="AF11" s="124">
        <v>120</v>
      </c>
    </row>
    <row r="12" spans="4:32" ht="21" customHeight="1">
      <c r="D12" s="171">
        <v>4</v>
      </c>
      <c r="E12" s="161" t="s">
        <v>149</v>
      </c>
      <c r="F12" s="145"/>
      <c r="G12" s="145"/>
      <c r="H12" s="146">
        <v>2010</v>
      </c>
      <c r="I12" s="147" t="s">
        <v>4</v>
      </c>
      <c r="J12" s="74">
        <f t="shared" si="0"/>
        <v>430.03750000000002</v>
      </c>
      <c r="K12" s="63"/>
      <c r="L12" s="60"/>
      <c r="M12" s="63"/>
      <c r="N12" s="60"/>
      <c r="O12" s="18"/>
      <c r="P12" s="21"/>
      <c r="Q12" s="63">
        <v>2</v>
      </c>
      <c r="R12" s="60">
        <v>150</v>
      </c>
      <c r="S12" s="63" t="s">
        <v>21</v>
      </c>
      <c r="T12" s="60">
        <v>3.7499999999999999E-2</v>
      </c>
      <c r="U12" s="63"/>
      <c r="V12" s="60"/>
      <c r="W12" s="18" t="s">
        <v>118</v>
      </c>
      <c r="X12" s="21">
        <v>100</v>
      </c>
      <c r="Y12" s="18"/>
      <c r="Z12" s="21"/>
      <c r="AA12" s="63"/>
      <c r="AB12" s="60"/>
      <c r="AC12" s="63" t="s">
        <v>119</v>
      </c>
      <c r="AD12" s="60">
        <v>80</v>
      </c>
      <c r="AE12" s="63" t="s">
        <v>118</v>
      </c>
      <c r="AF12" s="124">
        <v>100</v>
      </c>
    </row>
    <row r="13" spans="4:32" ht="21" customHeight="1">
      <c r="D13" s="171">
        <v>5</v>
      </c>
      <c r="E13" s="161" t="s">
        <v>163</v>
      </c>
      <c r="F13" s="145"/>
      <c r="G13" s="145"/>
      <c r="H13" s="146">
        <v>2009</v>
      </c>
      <c r="I13" s="147" t="s">
        <v>6</v>
      </c>
      <c r="J13" s="74">
        <f t="shared" si="0"/>
        <v>420.15999999999997</v>
      </c>
      <c r="K13" s="63" t="s">
        <v>119</v>
      </c>
      <c r="L13" s="60">
        <v>0.08</v>
      </c>
      <c r="M13" s="63"/>
      <c r="N13" s="60"/>
      <c r="O13" s="18"/>
      <c r="P13" s="21"/>
      <c r="Q13" s="63" t="s">
        <v>118</v>
      </c>
      <c r="R13" s="60">
        <v>100</v>
      </c>
      <c r="S13" s="63" t="s">
        <v>12</v>
      </c>
      <c r="T13" s="60">
        <v>120</v>
      </c>
      <c r="U13" s="63"/>
      <c r="V13" s="60"/>
      <c r="W13" s="18" t="s">
        <v>119</v>
      </c>
      <c r="X13" s="21">
        <v>0.08</v>
      </c>
      <c r="Y13" s="18" t="s">
        <v>118</v>
      </c>
      <c r="Z13" s="21">
        <v>120</v>
      </c>
      <c r="AA13" s="63"/>
      <c r="AB13" s="60"/>
      <c r="AC13" s="63"/>
      <c r="AD13" s="60"/>
      <c r="AE13" s="63" t="s">
        <v>119</v>
      </c>
      <c r="AF13" s="124">
        <v>80</v>
      </c>
    </row>
    <row r="14" spans="4:32" ht="21" customHeight="1">
      <c r="D14" s="171">
        <v>6</v>
      </c>
      <c r="E14" s="161" t="s">
        <v>165</v>
      </c>
      <c r="F14" s="145"/>
      <c r="G14" s="145"/>
      <c r="H14" s="146">
        <v>2007</v>
      </c>
      <c r="I14" s="147" t="s">
        <v>4</v>
      </c>
      <c r="J14" s="74">
        <f t="shared" si="0"/>
        <v>410</v>
      </c>
      <c r="K14" s="63" t="s">
        <v>118</v>
      </c>
      <c r="L14" s="60">
        <v>100</v>
      </c>
      <c r="M14" s="63" t="s">
        <v>118</v>
      </c>
      <c r="N14" s="60">
        <v>100</v>
      </c>
      <c r="O14" s="18" t="s">
        <v>12</v>
      </c>
      <c r="P14" s="21">
        <v>150</v>
      </c>
      <c r="Q14" s="63"/>
      <c r="R14" s="60"/>
      <c r="S14" s="63"/>
      <c r="T14" s="60"/>
      <c r="U14" s="63"/>
      <c r="V14" s="60"/>
      <c r="W14" s="18" t="s">
        <v>115</v>
      </c>
      <c r="X14" s="21">
        <v>60</v>
      </c>
      <c r="Y14" s="18"/>
      <c r="Z14" s="21"/>
      <c r="AA14" s="63"/>
      <c r="AB14" s="60"/>
      <c r="AC14" s="63"/>
      <c r="AD14" s="60"/>
      <c r="AE14" s="63"/>
      <c r="AF14" s="124"/>
    </row>
    <row r="15" spans="4:32" ht="21" customHeight="1">
      <c r="D15" s="171">
        <v>7</v>
      </c>
      <c r="E15" s="161" t="s">
        <v>331</v>
      </c>
      <c r="F15" s="145"/>
      <c r="G15" s="145"/>
      <c r="H15" s="146">
        <v>2008</v>
      </c>
      <c r="I15" s="147" t="s">
        <v>4</v>
      </c>
      <c r="J15" s="74">
        <f t="shared" si="0"/>
        <v>380.08</v>
      </c>
      <c r="K15" s="63" t="s">
        <v>118</v>
      </c>
      <c r="L15" s="60">
        <v>100</v>
      </c>
      <c r="M15" s="63" t="s">
        <v>119</v>
      </c>
      <c r="N15" s="60">
        <v>0.08</v>
      </c>
      <c r="O15" s="18"/>
      <c r="P15" s="21"/>
      <c r="Q15" s="63"/>
      <c r="R15" s="60"/>
      <c r="S15" s="63" t="s">
        <v>12</v>
      </c>
      <c r="T15" s="60">
        <v>120</v>
      </c>
      <c r="U15" s="63"/>
      <c r="V15" s="60"/>
      <c r="W15" s="18" t="s">
        <v>119</v>
      </c>
      <c r="X15" s="21">
        <v>80</v>
      </c>
      <c r="Y15" s="18"/>
      <c r="Z15" s="21"/>
      <c r="AA15" s="63"/>
      <c r="AB15" s="60"/>
      <c r="AC15" s="63" t="s">
        <v>119</v>
      </c>
      <c r="AD15" s="60">
        <v>80</v>
      </c>
      <c r="AE15" s="63"/>
      <c r="AF15" s="124"/>
    </row>
    <row r="16" spans="4:32" ht="21" customHeight="1">
      <c r="D16" s="171">
        <v>8</v>
      </c>
      <c r="E16" s="161" t="s">
        <v>128</v>
      </c>
      <c r="F16" s="145"/>
      <c r="G16" s="145"/>
      <c r="H16" s="146">
        <v>2008</v>
      </c>
      <c r="I16" s="147" t="s">
        <v>6</v>
      </c>
      <c r="J16" s="74">
        <f t="shared" si="0"/>
        <v>300</v>
      </c>
      <c r="K16" s="63"/>
      <c r="L16" s="60"/>
      <c r="M16" s="63"/>
      <c r="N16" s="60"/>
      <c r="O16" s="18" t="s">
        <v>119</v>
      </c>
      <c r="P16" s="21">
        <v>100</v>
      </c>
      <c r="Q16" s="63"/>
      <c r="R16" s="60"/>
      <c r="S16" s="63"/>
      <c r="T16" s="60"/>
      <c r="U16" s="63"/>
      <c r="V16" s="60"/>
      <c r="W16" s="18" t="s">
        <v>119</v>
      </c>
      <c r="X16" s="21">
        <v>80</v>
      </c>
      <c r="Y16" s="18"/>
      <c r="Z16" s="21"/>
      <c r="AA16" s="63"/>
      <c r="AB16" s="60"/>
      <c r="AC16" s="63" t="s">
        <v>12</v>
      </c>
      <c r="AD16" s="60">
        <v>120</v>
      </c>
      <c r="AE16" s="63"/>
      <c r="AF16" s="124"/>
    </row>
    <row r="17" spans="4:32" ht="21" customHeight="1">
      <c r="D17" s="172">
        <v>9</v>
      </c>
      <c r="E17" s="155" t="s">
        <v>366</v>
      </c>
      <c r="F17" s="152"/>
      <c r="G17" s="152"/>
      <c r="H17" s="153">
        <v>2008</v>
      </c>
      <c r="I17" s="154" t="s">
        <v>4</v>
      </c>
      <c r="J17" s="74">
        <f t="shared" si="0"/>
        <v>300</v>
      </c>
      <c r="K17" s="63" t="s">
        <v>119</v>
      </c>
      <c r="L17" s="60">
        <v>80</v>
      </c>
      <c r="M17" s="63"/>
      <c r="N17" s="60"/>
      <c r="O17" s="18"/>
      <c r="P17" s="21"/>
      <c r="Q17" s="63" t="s">
        <v>118</v>
      </c>
      <c r="R17" s="60">
        <v>100</v>
      </c>
      <c r="S17" s="63"/>
      <c r="T17" s="60"/>
      <c r="U17" s="63"/>
      <c r="V17" s="60"/>
      <c r="W17" s="18" t="s">
        <v>115</v>
      </c>
      <c r="X17" s="21">
        <v>60</v>
      </c>
      <c r="Y17" s="18"/>
      <c r="Z17" s="21"/>
      <c r="AA17" s="63"/>
      <c r="AB17" s="60"/>
      <c r="AC17" s="63" t="s">
        <v>115</v>
      </c>
      <c r="AD17" s="60">
        <v>60</v>
      </c>
      <c r="AE17" s="63"/>
      <c r="AF17" s="124"/>
    </row>
    <row r="18" spans="4:32" ht="21" customHeight="1">
      <c r="D18" s="172">
        <v>10</v>
      </c>
      <c r="E18" s="155" t="s">
        <v>189</v>
      </c>
      <c r="F18" s="152"/>
      <c r="G18" s="152"/>
      <c r="H18" s="153">
        <v>2007</v>
      </c>
      <c r="I18" s="154" t="s">
        <v>4</v>
      </c>
      <c r="J18" s="74">
        <f t="shared" si="0"/>
        <v>280</v>
      </c>
      <c r="K18" s="63"/>
      <c r="L18" s="60"/>
      <c r="M18" s="63" t="s">
        <v>119</v>
      </c>
      <c r="N18" s="60">
        <v>80</v>
      </c>
      <c r="O18" s="18" t="s">
        <v>119</v>
      </c>
      <c r="P18" s="21">
        <v>100</v>
      </c>
      <c r="Q18" s="63"/>
      <c r="R18" s="60"/>
      <c r="S18" s="63"/>
      <c r="T18" s="60"/>
      <c r="U18" s="63"/>
      <c r="V18" s="60"/>
      <c r="W18" s="18" t="s">
        <v>118</v>
      </c>
      <c r="X18" s="21">
        <v>100</v>
      </c>
      <c r="Y18" s="18"/>
      <c r="Z18" s="21"/>
      <c r="AA18" s="63"/>
      <c r="AB18" s="60"/>
      <c r="AC18" s="63"/>
      <c r="AD18" s="60"/>
      <c r="AE18" s="63"/>
      <c r="AF18" s="124"/>
    </row>
    <row r="19" spans="4:32" ht="21" customHeight="1">
      <c r="D19" s="172">
        <v>11</v>
      </c>
      <c r="E19" s="155" t="s">
        <v>372</v>
      </c>
      <c r="F19" s="152"/>
      <c r="G19" s="152"/>
      <c r="H19" s="153">
        <v>2009</v>
      </c>
      <c r="I19" s="154" t="s">
        <v>4</v>
      </c>
      <c r="J19" s="74">
        <f t="shared" si="0"/>
        <v>280.12</v>
      </c>
      <c r="K19" s="63" t="s">
        <v>63</v>
      </c>
      <c r="L19" s="60">
        <v>0.06</v>
      </c>
      <c r="M19" s="63" t="s">
        <v>119</v>
      </c>
      <c r="N19" s="60">
        <v>80</v>
      </c>
      <c r="O19" s="18"/>
      <c r="P19" s="21"/>
      <c r="Q19" s="63"/>
      <c r="R19" s="60"/>
      <c r="S19" s="63" t="s">
        <v>63</v>
      </c>
      <c r="T19" s="60">
        <v>0.06</v>
      </c>
      <c r="U19" s="63"/>
      <c r="V19" s="60"/>
      <c r="W19" s="18" t="s">
        <v>115</v>
      </c>
      <c r="X19" s="21">
        <v>60</v>
      </c>
      <c r="Y19" s="18"/>
      <c r="Z19" s="21"/>
      <c r="AA19" s="63"/>
      <c r="AB19" s="60"/>
      <c r="AC19" s="63" t="s">
        <v>115</v>
      </c>
      <c r="AD19" s="60">
        <v>60</v>
      </c>
      <c r="AE19" s="63" t="s">
        <v>119</v>
      </c>
      <c r="AF19" s="124">
        <v>80</v>
      </c>
    </row>
    <row r="20" spans="4:32" ht="21" customHeight="1">
      <c r="D20" s="172">
        <v>12</v>
      </c>
      <c r="E20" s="155" t="s">
        <v>121</v>
      </c>
      <c r="F20" s="152"/>
      <c r="G20" s="152"/>
      <c r="H20" s="153">
        <v>2009</v>
      </c>
      <c r="I20" s="154" t="s">
        <v>7</v>
      </c>
      <c r="J20" s="74">
        <f t="shared" si="0"/>
        <v>240</v>
      </c>
      <c r="K20" s="63"/>
      <c r="L20" s="60"/>
      <c r="M20" s="63"/>
      <c r="N20" s="60"/>
      <c r="O20" s="18">
        <v>1</v>
      </c>
      <c r="P20" s="21">
        <v>240</v>
      </c>
      <c r="Q20" s="63"/>
      <c r="R20" s="60"/>
      <c r="S20" s="63"/>
      <c r="T20" s="60"/>
      <c r="U20" s="63"/>
      <c r="V20" s="60"/>
      <c r="W20" s="18"/>
      <c r="X20" s="21"/>
      <c r="Y20" s="18"/>
      <c r="Z20" s="21"/>
      <c r="AA20" s="63"/>
      <c r="AB20" s="60"/>
      <c r="AC20" s="63"/>
      <c r="AD20" s="60"/>
      <c r="AE20" s="63"/>
      <c r="AF20" s="124"/>
    </row>
    <row r="21" spans="4:32" ht="21" customHeight="1">
      <c r="D21" s="172">
        <v>13</v>
      </c>
      <c r="E21" s="155" t="s">
        <v>164</v>
      </c>
      <c r="F21" s="152"/>
      <c r="G21" s="152"/>
      <c r="H21" s="153">
        <v>2009</v>
      </c>
      <c r="I21" s="154" t="s">
        <v>345</v>
      </c>
      <c r="J21" s="74">
        <f t="shared" si="0"/>
        <v>220</v>
      </c>
      <c r="K21" s="63"/>
      <c r="L21" s="60"/>
      <c r="M21" s="63" t="s">
        <v>21</v>
      </c>
      <c r="N21" s="60">
        <v>30</v>
      </c>
      <c r="O21" s="18">
        <v>2</v>
      </c>
      <c r="P21" s="21">
        <v>190</v>
      </c>
      <c r="Q21" s="63"/>
      <c r="R21" s="60"/>
      <c r="S21" s="63"/>
      <c r="T21" s="60"/>
      <c r="U21" s="63"/>
      <c r="V21" s="60"/>
      <c r="W21" s="18"/>
      <c r="X21" s="21"/>
      <c r="Y21" s="18"/>
      <c r="Z21" s="21"/>
      <c r="AA21" s="63"/>
      <c r="AB21" s="60"/>
      <c r="AC21" s="63"/>
      <c r="AD21" s="60"/>
      <c r="AE21" s="63"/>
      <c r="AF21" s="124"/>
    </row>
    <row r="22" spans="4:32" ht="21" customHeight="1">
      <c r="D22" s="172">
        <v>14</v>
      </c>
      <c r="E22" s="155" t="s">
        <v>76</v>
      </c>
      <c r="F22" s="152"/>
      <c r="G22" s="152"/>
      <c r="H22" s="153">
        <v>2007</v>
      </c>
      <c r="I22" s="154" t="s">
        <v>7</v>
      </c>
      <c r="J22" s="74">
        <f t="shared" si="0"/>
        <v>220</v>
      </c>
      <c r="K22" s="63"/>
      <c r="L22" s="60"/>
      <c r="M22" s="63"/>
      <c r="N22" s="60"/>
      <c r="O22" s="18" t="s">
        <v>118</v>
      </c>
      <c r="P22" s="21">
        <v>120</v>
      </c>
      <c r="Q22" s="63"/>
      <c r="R22" s="60"/>
      <c r="S22" s="63"/>
      <c r="T22" s="60"/>
      <c r="U22" s="63"/>
      <c r="V22" s="60"/>
      <c r="W22" s="18" t="s">
        <v>118</v>
      </c>
      <c r="X22" s="21">
        <v>100</v>
      </c>
      <c r="Y22" s="18"/>
      <c r="Z22" s="21"/>
      <c r="AA22" s="63"/>
      <c r="AB22" s="60"/>
      <c r="AC22" s="63"/>
      <c r="AD22" s="60"/>
      <c r="AE22" s="63"/>
      <c r="AF22" s="124"/>
    </row>
    <row r="23" spans="4:32" ht="21" customHeight="1">
      <c r="D23" s="172">
        <v>15</v>
      </c>
      <c r="E23" s="155" t="s">
        <v>373</v>
      </c>
      <c r="F23" s="152"/>
      <c r="G23" s="152"/>
      <c r="H23" s="153">
        <v>2007</v>
      </c>
      <c r="I23" s="154" t="s">
        <v>6</v>
      </c>
      <c r="J23" s="74">
        <f t="shared" si="0"/>
        <v>220</v>
      </c>
      <c r="K23" s="63"/>
      <c r="L23" s="60"/>
      <c r="M23" s="63"/>
      <c r="N23" s="60"/>
      <c r="O23" s="18" t="s">
        <v>63</v>
      </c>
      <c r="P23" s="21">
        <v>60</v>
      </c>
      <c r="Q23" s="63"/>
      <c r="R23" s="60"/>
      <c r="S23" s="63"/>
      <c r="T23" s="60"/>
      <c r="U23" s="63"/>
      <c r="V23" s="60"/>
      <c r="W23" s="18"/>
      <c r="X23" s="21"/>
      <c r="Y23" s="18"/>
      <c r="Z23" s="21"/>
      <c r="AA23" s="63"/>
      <c r="AB23" s="60"/>
      <c r="AC23" s="63" t="s">
        <v>119</v>
      </c>
      <c r="AD23" s="60">
        <v>80</v>
      </c>
      <c r="AE23" s="63" t="s">
        <v>119</v>
      </c>
      <c r="AF23" s="124">
        <v>80</v>
      </c>
    </row>
    <row r="24" spans="4:32" ht="21" customHeight="1">
      <c r="D24" s="172">
        <v>16</v>
      </c>
      <c r="E24" s="155" t="s">
        <v>86</v>
      </c>
      <c r="F24" s="152"/>
      <c r="G24" s="152"/>
      <c r="H24" s="153">
        <v>2010</v>
      </c>
      <c r="I24" s="154" t="s">
        <v>7</v>
      </c>
      <c r="J24" s="74">
        <f t="shared" si="0"/>
        <v>200</v>
      </c>
      <c r="K24" s="63"/>
      <c r="L24" s="60"/>
      <c r="M24" s="63"/>
      <c r="N24" s="60"/>
      <c r="O24" s="18"/>
      <c r="P24" s="21"/>
      <c r="Q24" s="63"/>
      <c r="R24" s="60"/>
      <c r="S24" s="63"/>
      <c r="T24" s="60"/>
      <c r="U24" s="63"/>
      <c r="V24" s="60"/>
      <c r="W24" s="18"/>
      <c r="X24" s="21"/>
      <c r="Y24" s="18"/>
      <c r="Z24" s="21"/>
      <c r="AA24" s="63"/>
      <c r="AB24" s="60"/>
      <c r="AC24" s="63" t="s">
        <v>12</v>
      </c>
      <c r="AD24" s="60">
        <v>120</v>
      </c>
      <c r="AE24" s="63" t="s">
        <v>119</v>
      </c>
      <c r="AF24" s="124">
        <v>80</v>
      </c>
    </row>
    <row r="25" spans="4:32" ht="21" customHeight="1">
      <c r="D25" s="172">
        <v>16</v>
      </c>
      <c r="E25" s="162" t="s">
        <v>85</v>
      </c>
      <c r="F25" s="163"/>
      <c r="G25" s="163"/>
      <c r="H25" s="164">
        <v>2010</v>
      </c>
      <c r="I25" s="165" t="s">
        <v>13</v>
      </c>
      <c r="J25" s="74">
        <f t="shared" si="0"/>
        <v>200</v>
      </c>
      <c r="K25" s="63"/>
      <c r="L25" s="60"/>
      <c r="M25" s="63"/>
      <c r="N25" s="60"/>
      <c r="O25" s="18"/>
      <c r="P25" s="21"/>
      <c r="Q25" s="63"/>
      <c r="R25" s="60"/>
      <c r="S25" s="63"/>
      <c r="T25" s="60"/>
      <c r="U25" s="63"/>
      <c r="V25" s="60"/>
      <c r="W25" s="18"/>
      <c r="X25" s="21"/>
      <c r="Y25" s="18"/>
      <c r="Z25" s="21"/>
      <c r="AA25" s="63"/>
      <c r="AB25" s="60"/>
      <c r="AC25" s="63" t="s">
        <v>119</v>
      </c>
      <c r="AD25" s="60">
        <v>80</v>
      </c>
      <c r="AE25" s="63" t="s">
        <v>12</v>
      </c>
      <c r="AF25" s="124">
        <v>120</v>
      </c>
    </row>
    <row r="26" spans="4:32" ht="21" customHeight="1">
      <c r="D26" s="172">
        <v>18</v>
      </c>
      <c r="E26" s="155" t="s">
        <v>238</v>
      </c>
      <c r="F26" s="152"/>
      <c r="G26" s="152"/>
      <c r="H26" s="153">
        <v>2010</v>
      </c>
      <c r="I26" s="154" t="s">
        <v>4</v>
      </c>
      <c r="J26" s="74">
        <f t="shared" si="0"/>
        <v>200</v>
      </c>
      <c r="K26" s="63"/>
      <c r="L26" s="60"/>
      <c r="M26" s="63"/>
      <c r="N26" s="60"/>
      <c r="O26" s="18"/>
      <c r="P26" s="21"/>
      <c r="Q26" s="63"/>
      <c r="R26" s="60"/>
      <c r="S26" s="63"/>
      <c r="T26" s="60"/>
      <c r="U26" s="63"/>
      <c r="V26" s="60"/>
      <c r="W26" s="18"/>
      <c r="X26" s="21"/>
      <c r="Y26" s="18"/>
      <c r="Z26" s="21"/>
      <c r="AA26" s="63"/>
      <c r="AB26" s="60"/>
      <c r="AC26" s="63" t="s">
        <v>118</v>
      </c>
      <c r="AD26" s="60">
        <v>100</v>
      </c>
      <c r="AE26" s="63" t="s">
        <v>118</v>
      </c>
      <c r="AF26" s="124">
        <v>100</v>
      </c>
    </row>
    <row r="27" spans="4:32" ht="21" customHeight="1">
      <c r="D27" s="172">
        <v>19</v>
      </c>
      <c r="E27" s="155" t="s">
        <v>405</v>
      </c>
      <c r="F27" s="152"/>
      <c r="G27" s="152"/>
      <c r="H27" s="153">
        <v>2007</v>
      </c>
      <c r="I27" s="154" t="s">
        <v>4</v>
      </c>
      <c r="J27" s="74">
        <f t="shared" si="0"/>
        <v>200</v>
      </c>
      <c r="K27" s="63"/>
      <c r="L27" s="60"/>
      <c r="M27" s="63" t="s">
        <v>63</v>
      </c>
      <c r="N27" s="60">
        <v>60</v>
      </c>
      <c r="O27" s="18"/>
      <c r="P27" s="21"/>
      <c r="Q27" s="63"/>
      <c r="R27" s="60"/>
      <c r="S27" s="63" t="s">
        <v>118</v>
      </c>
      <c r="T27" s="60">
        <v>100</v>
      </c>
      <c r="U27" s="63"/>
      <c r="V27" s="60"/>
      <c r="W27" s="18"/>
      <c r="X27" s="21"/>
      <c r="Y27" s="18"/>
      <c r="Z27" s="21"/>
      <c r="AA27" s="63"/>
      <c r="AB27" s="60"/>
      <c r="AC27" s="63" t="s">
        <v>63</v>
      </c>
      <c r="AD27" s="60">
        <v>40</v>
      </c>
      <c r="AE27" s="63"/>
      <c r="AF27" s="124"/>
    </row>
    <row r="28" spans="4:32" ht="21" customHeight="1">
      <c r="D28" s="172">
        <v>20</v>
      </c>
      <c r="E28" s="155" t="s">
        <v>389</v>
      </c>
      <c r="F28" s="152"/>
      <c r="G28" s="152"/>
      <c r="H28" s="153">
        <v>2007</v>
      </c>
      <c r="I28" s="154" t="s">
        <v>22</v>
      </c>
      <c r="J28" s="74">
        <f t="shared" si="0"/>
        <v>200</v>
      </c>
      <c r="K28" s="63" t="s">
        <v>63</v>
      </c>
      <c r="L28" s="60">
        <v>60</v>
      </c>
      <c r="M28" s="63" t="s">
        <v>119</v>
      </c>
      <c r="N28" s="60">
        <v>80</v>
      </c>
      <c r="O28" s="18" t="s">
        <v>63</v>
      </c>
      <c r="P28" s="21">
        <v>60</v>
      </c>
      <c r="Q28" s="63"/>
      <c r="R28" s="60"/>
      <c r="S28" s="63"/>
      <c r="T28" s="60"/>
      <c r="U28" s="63"/>
      <c r="V28" s="60"/>
      <c r="W28" s="18"/>
      <c r="X28" s="21"/>
      <c r="Y28" s="18"/>
      <c r="Z28" s="21"/>
      <c r="AA28" s="63"/>
      <c r="AB28" s="60"/>
      <c r="AC28" s="63"/>
      <c r="AD28" s="60"/>
      <c r="AE28" s="63"/>
      <c r="AF28" s="124"/>
    </row>
    <row r="29" spans="4:32" ht="21" customHeight="1">
      <c r="D29" s="172">
        <v>21</v>
      </c>
      <c r="E29" s="155" t="s">
        <v>190</v>
      </c>
      <c r="F29" s="152"/>
      <c r="G29" s="152"/>
      <c r="H29" s="153">
        <v>2007</v>
      </c>
      <c r="I29" s="154" t="s">
        <v>130</v>
      </c>
      <c r="J29" s="74">
        <f t="shared" si="0"/>
        <v>200</v>
      </c>
      <c r="K29" s="63"/>
      <c r="L29" s="60"/>
      <c r="M29" s="63"/>
      <c r="N29" s="60"/>
      <c r="O29" s="18" t="s">
        <v>115</v>
      </c>
      <c r="P29" s="21">
        <v>80</v>
      </c>
      <c r="Q29" s="63"/>
      <c r="R29" s="60"/>
      <c r="S29" s="63" t="s">
        <v>63</v>
      </c>
      <c r="T29" s="60">
        <v>60</v>
      </c>
      <c r="U29" s="63"/>
      <c r="V29" s="60"/>
      <c r="W29" s="18"/>
      <c r="X29" s="21"/>
      <c r="Y29" s="18"/>
      <c r="Z29" s="21"/>
      <c r="AA29" s="63"/>
      <c r="AB29" s="60"/>
      <c r="AC29" s="63" t="s">
        <v>115</v>
      </c>
      <c r="AD29" s="60">
        <v>60</v>
      </c>
      <c r="AE29" s="63"/>
      <c r="AF29" s="124"/>
    </row>
    <row r="30" spans="4:32" ht="21" customHeight="1">
      <c r="D30" s="172">
        <v>22</v>
      </c>
      <c r="E30" s="155" t="s">
        <v>120</v>
      </c>
      <c r="F30" s="152"/>
      <c r="G30" s="152"/>
      <c r="H30" s="153">
        <v>2010</v>
      </c>
      <c r="I30" s="154" t="s">
        <v>22</v>
      </c>
      <c r="J30" s="74">
        <f t="shared" si="0"/>
        <v>190</v>
      </c>
      <c r="K30" s="63"/>
      <c r="L30" s="60"/>
      <c r="M30" s="63"/>
      <c r="N30" s="60"/>
      <c r="O30" s="18"/>
      <c r="P30" s="21"/>
      <c r="Q30" s="63"/>
      <c r="R30" s="60"/>
      <c r="S30" s="63"/>
      <c r="T30" s="60"/>
      <c r="U30" s="63"/>
      <c r="V30" s="60"/>
      <c r="W30" s="18"/>
      <c r="X30" s="21"/>
      <c r="Y30" s="18"/>
      <c r="Z30" s="21"/>
      <c r="AA30" s="63"/>
      <c r="AB30" s="60"/>
      <c r="AC30" s="63"/>
      <c r="AD30" s="60"/>
      <c r="AE30" s="63">
        <v>1</v>
      </c>
      <c r="AF30" s="124">
        <v>190</v>
      </c>
    </row>
    <row r="31" spans="4:32" ht="21" customHeight="1">
      <c r="D31" s="172">
        <v>23</v>
      </c>
      <c r="E31" s="155" t="s">
        <v>367</v>
      </c>
      <c r="F31" s="152"/>
      <c r="G31" s="152"/>
      <c r="H31" s="153">
        <v>2008</v>
      </c>
      <c r="I31" s="154" t="s">
        <v>336</v>
      </c>
      <c r="J31" s="74">
        <f t="shared" si="0"/>
        <v>180</v>
      </c>
      <c r="K31" s="63"/>
      <c r="L31" s="60"/>
      <c r="M31" s="63"/>
      <c r="N31" s="60"/>
      <c r="O31" s="18"/>
      <c r="P31" s="21"/>
      <c r="Q31" s="63" t="s">
        <v>118</v>
      </c>
      <c r="R31" s="60">
        <v>100</v>
      </c>
      <c r="S31" s="63" t="s">
        <v>119</v>
      </c>
      <c r="T31" s="60">
        <v>80</v>
      </c>
      <c r="U31" s="63"/>
      <c r="V31" s="60"/>
      <c r="W31" s="18"/>
      <c r="X31" s="21"/>
      <c r="Y31" s="18"/>
      <c r="Z31" s="21"/>
      <c r="AA31" s="63"/>
      <c r="AB31" s="60"/>
      <c r="AC31" s="63"/>
      <c r="AD31" s="60"/>
      <c r="AE31" s="63"/>
      <c r="AF31" s="124"/>
    </row>
    <row r="32" spans="4:32" ht="21" customHeight="1">
      <c r="D32" s="172">
        <v>24</v>
      </c>
      <c r="E32" s="155" t="s">
        <v>162</v>
      </c>
      <c r="F32" s="152"/>
      <c r="G32" s="152"/>
      <c r="H32" s="153">
        <v>2010</v>
      </c>
      <c r="I32" s="154" t="s">
        <v>4</v>
      </c>
      <c r="J32" s="74">
        <f t="shared" si="0"/>
        <v>180</v>
      </c>
      <c r="K32" s="63"/>
      <c r="L32" s="60"/>
      <c r="M32" s="63"/>
      <c r="N32" s="60"/>
      <c r="O32" s="18"/>
      <c r="P32" s="21"/>
      <c r="Q32" s="63"/>
      <c r="R32" s="60"/>
      <c r="S32" s="63"/>
      <c r="T32" s="60"/>
      <c r="U32" s="63"/>
      <c r="V32" s="60"/>
      <c r="W32" s="18"/>
      <c r="X32" s="21"/>
      <c r="Y32" s="18"/>
      <c r="Z32" s="21"/>
      <c r="AA32" s="63"/>
      <c r="AB32" s="60"/>
      <c r="AC32" s="63" t="s">
        <v>118</v>
      </c>
      <c r="AD32" s="60">
        <v>100</v>
      </c>
      <c r="AE32" s="63" t="s">
        <v>119</v>
      </c>
      <c r="AF32" s="124">
        <v>80</v>
      </c>
    </row>
    <row r="33" spans="4:32" ht="21" customHeight="1">
      <c r="D33" s="172">
        <v>25</v>
      </c>
      <c r="E33" s="162" t="s">
        <v>445</v>
      </c>
      <c r="F33" s="163"/>
      <c r="G33" s="163"/>
      <c r="H33" s="164">
        <v>2009</v>
      </c>
      <c r="I33" s="165" t="s">
        <v>7</v>
      </c>
      <c r="J33" s="74">
        <f t="shared" si="0"/>
        <v>180</v>
      </c>
      <c r="K33" s="63"/>
      <c r="L33" s="60"/>
      <c r="M33" s="63"/>
      <c r="N33" s="60"/>
      <c r="O33" s="18"/>
      <c r="P33" s="21"/>
      <c r="Q33" s="63"/>
      <c r="R33" s="60"/>
      <c r="S33" s="63"/>
      <c r="T33" s="60"/>
      <c r="U33" s="63"/>
      <c r="V33" s="60"/>
      <c r="W33" s="18"/>
      <c r="X33" s="21"/>
      <c r="Y33" s="18"/>
      <c r="Z33" s="21"/>
      <c r="AA33" s="63"/>
      <c r="AB33" s="60"/>
      <c r="AC33" s="63" t="s">
        <v>118</v>
      </c>
      <c r="AD33" s="60">
        <v>100</v>
      </c>
      <c r="AE33" s="63" t="s">
        <v>119</v>
      </c>
      <c r="AF33" s="124">
        <v>80</v>
      </c>
    </row>
    <row r="34" spans="4:32" ht="21" customHeight="1">
      <c r="D34" s="172">
        <v>26</v>
      </c>
      <c r="E34" s="162" t="s">
        <v>442</v>
      </c>
      <c r="F34" s="163"/>
      <c r="G34" s="163"/>
      <c r="H34" s="164">
        <v>2010</v>
      </c>
      <c r="I34" s="165" t="s">
        <v>6</v>
      </c>
      <c r="J34" s="74">
        <f t="shared" si="0"/>
        <v>180</v>
      </c>
      <c r="K34" s="63"/>
      <c r="L34" s="60"/>
      <c r="M34" s="63"/>
      <c r="N34" s="60"/>
      <c r="O34" s="18"/>
      <c r="P34" s="21"/>
      <c r="Q34" s="63"/>
      <c r="R34" s="60"/>
      <c r="S34" s="63"/>
      <c r="T34" s="60"/>
      <c r="U34" s="63"/>
      <c r="V34" s="60"/>
      <c r="W34" s="18"/>
      <c r="X34" s="21"/>
      <c r="Y34" s="18"/>
      <c r="Z34" s="21"/>
      <c r="AA34" s="63"/>
      <c r="AB34" s="60"/>
      <c r="AC34" s="63" t="s">
        <v>118</v>
      </c>
      <c r="AD34" s="60">
        <v>100</v>
      </c>
      <c r="AE34" s="63" t="s">
        <v>119</v>
      </c>
      <c r="AF34" s="124">
        <v>80</v>
      </c>
    </row>
    <row r="35" spans="4:32" ht="21" customHeight="1">
      <c r="D35" s="172">
        <v>27</v>
      </c>
      <c r="E35" s="162" t="s">
        <v>148</v>
      </c>
      <c r="F35" s="163"/>
      <c r="G35" s="163"/>
      <c r="H35" s="164">
        <v>2010</v>
      </c>
      <c r="I35" s="165" t="s">
        <v>4</v>
      </c>
      <c r="J35" s="74">
        <f t="shared" si="0"/>
        <v>180</v>
      </c>
      <c r="K35" s="63"/>
      <c r="L35" s="60"/>
      <c r="M35" s="63"/>
      <c r="N35" s="60"/>
      <c r="O35" s="18"/>
      <c r="P35" s="21"/>
      <c r="Q35" s="63"/>
      <c r="R35" s="60"/>
      <c r="S35" s="63"/>
      <c r="T35" s="60"/>
      <c r="U35" s="63"/>
      <c r="V35" s="60"/>
      <c r="W35" s="18"/>
      <c r="X35" s="21"/>
      <c r="Y35" s="18"/>
      <c r="Z35" s="21"/>
      <c r="AA35" s="63"/>
      <c r="AB35" s="60"/>
      <c r="AC35" s="63" t="s">
        <v>119</v>
      </c>
      <c r="AD35" s="60">
        <v>80</v>
      </c>
      <c r="AE35" s="63" t="s">
        <v>118</v>
      </c>
      <c r="AF35" s="124">
        <v>100</v>
      </c>
    </row>
    <row r="36" spans="4:32" ht="21" customHeight="1">
      <c r="D36" s="172">
        <v>28</v>
      </c>
      <c r="E36" s="162" t="s">
        <v>446</v>
      </c>
      <c r="F36" s="163"/>
      <c r="G36" s="163"/>
      <c r="H36" s="164">
        <v>2009</v>
      </c>
      <c r="I36" s="165" t="s">
        <v>7</v>
      </c>
      <c r="J36" s="74">
        <f t="shared" si="0"/>
        <v>180</v>
      </c>
      <c r="K36" s="63"/>
      <c r="L36" s="60"/>
      <c r="M36" s="63"/>
      <c r="N36" s="60"/>
      <c r="O36" s="18"/>
      <c r="P36" s="21"/>
      <c r="Q36" s="63"/>
      <c r="R36" s="60"/>
      <c r="S36" s="63"/>
      <c r="T36" s="60"/>
      <c r="U36" s="63"/>
      <c r="V36" s="60"/>
      <c r="W36" s="18"/>
      <c r="X36" s="21"/>
      <c r="Y36" s="18"/>
      <c r="Z36" s="21"/>
      <c r="AA36" s="63"/>
      <c r="AB36" s="60"/>
      <c r="AC36" s="63" t="s">
        <v>119</v>
      </c>
      <c r="AD36" s="60">
        <v>80</v>
      </c>
      <c r="AE36" s="63" t="s">
        <v>118</v>
      </c>
      <c r="AF36" s="124">
        <v>100</v>
      </c>
    </row>
    <row r="37" spans="4:32" ht="21" customHeight="1">
      <c r="D37" s="172">
        <v>29</v>
      </c>
      <c r="E37" s="155" t="s">
        <v>448</v>
      </c>
      <c r="F37" s="152"/>
      <c r="G37" s="152"/>
      <c r="H37" s="153">
        <v>2007</v>
      </c>
      <c r="I37" s="154" t="s">
        <v>5</v>
      </c>
      <c r="J37" s="74">
        <f t="shared" si="0"/>
        <v>140</v>
      </c>
      <c r="K37" s="63"/>
      <c r="L37" s="60"/>
      <c r="M37" s="63"/>
      <c r="N37" s="60"/>
      <c r="O37" s="18" t="s">
        <v>63</v>
      </c>
      <c r="P37" s="21">
        <v>60</v>
      </c>
      <c r="Q37" s="63"/>
      <c r="R37" s="60"/>
      <c r="S37" s="63" t="s">
        <v>119</v>
      </c>
      <c r="T37" s="60">
        <v>80</v>
      </c>
      <c r="U37" s="63"/>
      <c r="V37" s="60"/>
      <c r="W37" s="18"/>
      <c r="X37" s="21"/>
      <c r="Y37" s="18"/>
      <c r="Z37" s="21"/>
      <c r="AA37" s="63"/>
      <c r="AB37" s="60"/>
      <c r="AC37" s="63"/>
      <c r="AD37" s="60"/>
      <c r="AE37" s="63"/>
      <c r="AF37" s="124"/>
    </row>
    <row r="38" spans="4:32" ht="21" customHeight="1">
      <c r="D38" s="172">
        <v>30</v>
      </c>
      <c r="E38" s="155" t="s">
        <v>244</v>
      </c>
      <c r="F38" s="152"/>
      <c r="G38" s="152"/>
      <c r="H38" s="153">
        <v>2007</v>
      </c>
      <c r="I38" s="154" t="s">
        <v>4</v>
      </c>
      <c r="J38" s="74">
        <f t="shared" si="0"/>
        <v>140</v>
      </c>
      <c r="K38" s="63"/>
      <c r="L38" s="60"/>
      <c r="M38" s="63"/>
      <c r="N38" s="60"/>
      <c r="O38" s="18" t="s">
        <v>115</v>
      </c>
      <c r="P38" s="21">
        <v>80</v>
      </c>
      <c r="Q38" s="63"/>
      <c r="R38" s="60"/>
      <c r="S38" s="63"/>
      <c r="T38" s="60"/>
      <c r="U38" s="63"/>
      <c r="V38" s="60"/>
      <c r="W38" s="18" t="s">
        <v>115</v>
      </c>
      <c r="X38" s="21">
        <v>60</v>
      </c>
      <c r="Y38" s="18"/>
      <c r="Z38" s="21"/>
      <c r="AA38" s="63"/>
      <c r="AB38" s="60"/>
      <c r="AC38" s="63"/>
      <c r="AD38" s="60"/>
      <c r="AE38" s="63"/>
      <c r="AF38" s="124"/>
    </row>
    <row r="39" spans="4:32" ht="21" customHeight="1">
      <c r="D39" s="172">
        <v>31</v>
      </c>
      <c r="E39" s="155" t="s">
        <v>401</v>
      </c>
      <c r="F39" s="152"/>
      <c r="G39" s="152"/>
      <c r="H39" s="153">
        <v>2009</v>
      </c>
      <c r="I39" s="154" t="s">
        <v>8</v>
      </c>
      <c r="J39" s="74">
        <f t="shared" si="0"/>
        <v>140</v>
      </c>
      <c r="K39" s="63"/>
      <c r="L39" s="60"/>
      <c r="M39" s="63" t="s">
        <v>63</v>
      </c>
      <c r="N39" s="60">
        <v>60</v>
      </c>
      <c r="O39" s="18"/>
      <c r="P39" s="21"/>
      <c r="Q39" s="63" t="s">
        <v>63</v>
      </c>
      <c r="R39" s="60">
        <v>80</v>
      </c>
      <c r="S39" s="63"/>
      <c r="T39" s="60"/>
      <c r="U39" s="63"/>
      <c r="V39" s="60"/>
      <c r="W39" s="18"/>
      <c r="X39" s="21"/>
      <c r="Y39" s="18"/>
      <c r="Z39" s="21"/>
      <c r="AA39" s="63"/>
      <c r="AB39" s="60"/>
      <c r="AC39" s="63"/>
      <c r="AD39" s="60"/>
      <c r="AE39" s="63"/>
      <c r="AF39" s="124"/>
    </row>
    <row r="40" spans="4:32" ht="21" customHeight="1">
      <c r="D40" s="172">
        <v>32</v>
      </c>
      <c r="E40" s="155" t="s">
        <v>561</v>
      </c>
      <c r="F40" s="152"/>
      <c r="G40" s="152"/>
      <c r="H40" s="153">
        <v>2010</v>
      </c>
      <c r="I40" s="154" t="s">
        <v>4</v>
      </c>
      <c r="J40" s="74">
        <f t="shared" si="0"/>
        <v>140</v>
      </c>
      <c r="K40" s="63"/>
      <c r="L40" s="60"/>
      <c r="M40" s="63"/>
      <c r="N40" s="60"/>
      <c r="O40" s="18"/>
      <c r="P40" s="21"/>
      <c r="Q40" s="63"/>
      <c r="R40" s="60"/>
      <c r="S40" s="63"/>
      <c r="T40" s="60"/>
      <c r="U40" s="63"/>
      <c r="V40" s="60"/>
      <c r="W40" s="18"/>
      <c r="X40" s="21"/>
      <c r="Y40" s="18"/>
      <c r="Z40" s="21"/>
      <c r="AA40" s="63"/>
      <c r="AB40" s="60"/>
      <c r="AC40" s="63" t="s">
        <v>119</v>
      </c>
      <c r="AD40" s="60">
        <v>80</v>
      </c>
      <c r="AE40" s="63" t="s">
        <v>115</v>
      </c>
      <c r="AF40" s="124">
        <v>60</v>
      </c>
    </row>
    <row r="41" spans="4:32" ht="21" customHeight="1">
      <c r="D41" s="172">
        <v>33</v>
      </c>
      <c r="E41" s="155" t="s">
        <v>145</v>
      </c>
      <c r="F41" s="152"/>
      <c r="G41" s="152"/>
      <c r="H41" s="153">
        <v>2008</v>
      </c>
      <c r="I41" s="154" t="s">
        <v>127</v>
      </c>
      <c r="J41" s="74">
        <f t="shared" ref="J41:J72" si="1">L41+N41+P41+R41+T41+V41+X41+Z41+AB41+AD41+AF41</f>
        <v>140</v>
      </c>
      <c r="K41" s="63"/>
      <c r="L41" s="60"/>
      <c r="M41" s="63"/>
      <c r="N41" s="60"/>
      <c r="O41" s="18"/>
      <c r="P41" s="21"/>
      <c r="Q41" s="63"/>
      <c r="R41" s="60"/>
      <c r="S41" s="63"/>
      <c r="T41" s="60"/>
      <c r="U41" s="63"/>
      <c r="V41" s="60"/>
      <c r="W41" s="18" t="s">
        <v>115</v>
      </c>
      <c r="X41" s="21">
        <v>60</v>
      </c>
      <c r="Y41" s="18"/>
      <c r="Z41" s="21"/>
      <c r="AA41" s="63"/>
      <c r="AB41" s="60"/>
      <c r="AC41" s="63"/>
      <c r="AD41" s="60"/>
      <c r="AE41" s="63" t="s">
        <v>119</v>
      </c>
      <c r="AF41" s="124">
        <v>80</v>
      </c>
    </row>
    <row r="42" spans="4:32" ht="21" customHeight="1">
      <c r="D42" s="172">
        <v>34</v>
      </c>
      <c r="E42" s="155" t="s">
        <v>103</v>
      </c>
      <c r="F42" s="152"/>
      <c r="G42" s="152"/>
      <c r="H42" s="153">
        <v>2009</v>
      </c>
      <c r="I42" s="154" t="s">
        <v>7</v>
      </c>
      <c r="J42" s="74">
        <f t="shared" si="1"/>
        <v>120</v>
      </c>
      <c r="K42" s="63"/>
      <c r="L42" s="60"/>
      <c r="M42" s="63"/>
      <c r="N42" s="60"/>
      <c r="O42" s="18" t="s">
        <v>63</v>
      </c>
      <c r="P42" s="21">
        <v>60</v>
      </c>
      <c r="Q42" s="63"/>
      <c r="R42" s="60"/>
      <c r="S42" s="63"/>
      <c r="T42" s="60"/>
      <c r="U42" s="63"/>
      <c r="V42" s="60"/>
      <c r="W42" s="18" t="s">
        <v>115</v>
      </c>
      <c r="X42" s="21">
        <v>60</v>
      </c>
      <c r="Y42" s="18"/>
      <c r="Z42" s="21"/>
      <c r="AA42" s="63"/>
      <c r="AB42" s="60"/>
      <c r="AC42" s="63"/>
      <c r="AD42" s="60"/>
      <c r="AE42" s="63"/>
      <c r="AF42" s="124"/>
    </row>
    <row r="43" spans="4:32" ht="21" customHeight="1">
      <c r="D43" s="172">
        <v>35</v>
      </c>
      <c r="E43" s="155" t="s">
        <v>114</v>
      </c>
      <c r="F43" s="152"/>
      <c r="G43" s="152"/>
      <c r="H43" s="153">
        <v>2009</v>
      </c>
      <c r="I43" s="154" t="s">
        <v>11</v>
      </c>
      <c r="J43" s="74">
        <f t="shared" si="1"/>
        <v>120</v>
      </c>
      <c r="K43" s="63"/>
      <c r="L43" s="60"/>
      <c r="M43" s="63"/>
      <c r="N43" s="60"/>
      <c r="O43" s="18"/>
      <c r="P43" s="21"/>
      <c r="Q43" s="63"/>
      <c r="R43" s="60"/>
      <c r="S43" s="63"/>
      <c r="T43" s="60"/>
      <c r="U43" s="63"/>
      <c r="V43" s="60"/>
      <c r="W43" s="18" t="s">
        <v>12</v>
      </c>
      <c r="X43" s="21">
        <v>120</v>
      </c>
      <c r="Y43" s="18"/>
      <c r="Z43" s="21"/>
      <c r="AA43" s="63"/>
      <c r="AB43" s="60"/>
      <c r="AC43" s="63"/>
      <c r="AD43" s="60"/>
      <c r="AE43" s="63"/>
      <c r="AF43" s="124"/>
    </row>
    <row r="44" spans="4:32" ht="21" customHeight="1">
      <c r="D44" s="172">
        <v>36</v>
      </c>
      <c r="E44" s="155" t="s">
        <v>447</v>
      </c>
      <c r="F44" s="152"/>
      <c r="G44" s="152"/>
      <c r="H44" s="153">
        <v>2007</v>
      </c>
      <c r="I44" s="154" t="s">
        <v>127</v>
      </c>
      <c r="J44" s="74">
        <f t="shared" si="1"/>
        <v>120</v>
      </c>
      <c r="K44" s="63"/>
      <c r="L44" s="60"/>
      <c r="M44" s="63"/>
      <c r="N44" s="60"/>
      <c r="O44" s="18" t="s">
        <v>115</v>
      </c>
      <c r="P44" s="21">
        <v>80</v>
      </c>
      <c r="Q44" s="63"/>
      <c r="R44" s="60"/>
      <c r="S44" s="63"/>
      <c r="T44" s="60"/>
      <c r="U44" s="63"/>
      <c r="V44" s="60"/>
      <c r="W44" s="18"/>
      <c r="X44" s="21"/>
      <c r="Y44" s="18"/>
      <c r="Z44" s="21"/>
      <c r="AA44" s="63"/>
      <c r="AB44" s="60"/>
      <c r="AC44" s="63"/>
      <c r="AD44" s="60"/>
      <c r="AE44" s="63" t="s">
        <v>63</v>
      </c>
      <c r="AF44" s="124">
        <v>40</v>
      </c>
    </row>
    <row r="45" spans="4:32" ht="21" customHeight="1">
      <c r="D45" s="172">
        <v>37</v>
      </c>
      <c r="E45" s="162" t="s">
        <v>110</v>
      </c>
      <c r="F45" s="163"/>
      <c r="G45" s="163"/>
      <c r="H45" s="164">
        <v>2010</v>
      </c>
      <c r="I45" s="165" t="s">
        <v>7</v>
      </c>
      <c r="J45" s="74">
        <f t="shared" si="1"/>
        <v>120</v>
      </c>
      <c r="K45" s="63"/>
      <c r="L45" s="60"/>
      <c r="M45" s="63"/>
      <c r="N45" s="60"/>
      <c r="O45" s="18"/>
      <c r="P45" s="21"/>
      <c r="Q45" s="63"/>
      <c r="R45" s="60"/>
      <c r="S45" s="63"/>
      <c r="T45" s="60"/>
      <c r="U45" s="63"/>
      <c r="V45" s="60"/>
      <c r="W45" s="18"/>
      <c r="X45" s="21"/>
      <c r="Y45" s="18"/>
      <c r="Z45" s="21"/>
      <c r="AA45" s="63"/>
      <c r="AB45" s="60"/>
      <c r="AC45" s="63" t="s">
        <v>115</v>
      </c>
      <c r="AD45" s="60">
        <v>60</v>
      </c>
      <c r="AE45" s="63" t="s">
        <v>115</v>
      </c>
      <c r="AF45" s="124">
        <v>60</v>
      </c>
    </row>
    <row r="46" spans="4:32" ht="21" customHeight="1">
      <c r="D46" s="172">
        <v>38</v>
      </c>
      <c r="E46" s="155" t="s">
        <v>342</v>
      </c>
      <c r="F46" s="152"/>
      <c r="G46" s="152"/>
      <c r="H46" s="153">
        <v>2008</v>
      </c>
      <c r="I46" s="154" t="s">
        <v>4</v>
      </c>
      <c r="J46" s="74">
        <f t="shared" si="1"/>
        <v>100</v>
      </c>
      <c r="K46" s="63"/>
      <c r="L46" s="60"/>
      <c r="M46" s="63"/>
      <c r="N46" s="60"/>
      <c r="O46" s="18"/>
      <c r="P46" s="21"/>
      <c r="Q46" s="63"/>
      <c r="R46" s="60"/>
      <c r="S46" s="63" t="s">
        <v>118</v>
      </c>
      <c r="T46" s="60">
        <v>100</v>
      </c>
      <c r="U46" s="63"/>
      <c r="V46" s="60"/>
      <c r="W46" s="18"/>
      <c r="X46" s="21"/>
      <c r="Y46" s="18"/>
      <c r="Z46" s="21"/>
      <c r="AA46" s="63"/>
      <c r="AB46" s="60"/>
      <c r="AC46" s="63"/>
      <c r="AD46" s="60"/>
      <c r="AE46" s="63"/>
      <c r="AF46" s="124"/>
    </row>
    <row r="47" spans="4:32" ht="21" customHeight="1">
      <c r="D47" s="172">
        <v>39</v>
      </c>
      <c r="E47" s="155" t="s">
        <v>503</v>
      </c>
      <c r="F47" s="152"/>
      <c r="G47" s="152"/>
      <c r="H47" s="153">
        <v>2008</v>
      </c>
      <c r="I47" s="154" t="s">
        <v>502</v>
      </c>
      <c r="J47" s="74">
        <f t="shared" si="1"/>
        <v>100</v>
      </c>
      <c r="K47" s="63"/>
      <c r="L47" s="60"/>
      <c r="M47" s="63"/>
      <c r="N47" s="60"/>
      <c r="O47" s="18"/>
      <c r="P47" s="21"/>
      <c r="Q47" s="63"/>
      <c r="R47" s="60"/>
      <c r="S47" s="63" t="s">
        <v>118</v>
      </c>
      <c r="T47" s="60">
        <v>100</v>
      </c>
      <c r="U47" s="63"/>
      <c r="V47" s="60"/>
      <c r="W47" s="18"/>
      <c r="X47" s="21"/>
      <c r="Y47" s="18"/>
      <c r="Z47" s="21"/>
      <c r="AA47" s="63"/>
      <c r="AB47" s="60"/>
      <c r="AC47" s="63"/>
      <c r="AD47" s="60"/>
      <c r="AE47" s="63"/>
      <c r="AF47" s="124"/>
    </row>
    <row r="48" spans="4:32" ht="21" customHeight="1">
      <c r="D48" s="172">
        <v>40</v>
      </c>
      <c r="E48" s="155" t="s">
        <v>298</v>
      </c>
      <c r="F48" s="152"/>
      <c r="G48" s="152"/>
      <c r="H48" s="153">
        <v>2010</v>
      </c>
      <c r="I48" s="154" t="s">
        <v>4</v>
      </c>
      <c r="J48" s="74">
        <f t="shared" si="1"/>
        <v>100</v>
      </c>
      <c r="K48" s="63"/>
      <c r="L48" s="60"/>
      <c r="M48" s="63"/>
      <c r="N48" s="60"/>
      <c r="O48" s="18"/>
      <c r="P48" s="21"/>
      <c r="Q48" s="63"/>
      <c r="R48" s="60"/>
      <c r="S48" s="63" t="s">
        <v>118</v>
      </c>
      <c r="T48" s="60">
        <v>100</v>
      </c>
      <c r="U48" s="63"/>
      <c r="V48" s="60"/>
      <c r="W48" s="18"/>
      <c r="X48" s="21"/>
      <c r="Y48" s="18"/>
      <c r="Z48" s="21"/>
      <c r="AA48" s="63"/>
      <c r="AB48" s="60"/>
      <c r="AC48" s="63"/>
      <c r="AD48" s="60"/>
      <c r="AE48" s="63"/>
      <c r="AF48" s="124"/>
    </row>
    <row r="49" spans="4:32" ht="21" customHeight="1">
      <c r="D49" s="172">
        <v>41</v>
      </c>
      <c r="E49" s="155" t="s">
        <v>506</v>
      </c>
      <c r="F49" s="152"/>
      <c r="G49" s="152"/>
      <c r="H49" s="153">
        <v>2009</v>
      </c>
      <c r="I49" s="154" t="s">
        <v>3</v>
      </c>
      <c r="J49" s="74">
        <f t="shared" si="1"/>
        <v>100</v>
      </c>
      <c r="K49" s="63"/>
      <c r="L49" s="60"/>
      <c r="M49" s="63"/>
      <c r="N49" s="60"/>
      <c r="O49" s="18"/>
      <c r="P49" s="21"/>
      <c r="Q49" s="63"/>
      <c r="R49" s="60"/>
      <c r="S49" s="63" t="s">
        <v>63</v>
      </c>
      <c r="T49" s="60">
        <v>60</v>
      </c>
      <c r="U49" s="63"/>
      <c r="V49" s="60"/>
      <c r="W49" s="18" t="s">
        <v>63</v>
      </c>
      <c r="X49" s="21">
        <v>40</v>
      </c>
      <c r="Y49" s="18"/>
      <c r="Z49" s="21"/>
      <c r="AA49" s="63"/>
      <c r="AB49" s="60"/>
      <c r="AC49" s="63"/>
      <c r="AD49" s="60"/>
      <c r="AE49" s="63"/>
      <c r="AF49" s="124"/>
    </row>
    <row r="50" spans="4:32" ht="21" customHeight="1">
      <c r="D50" s="172">
        <v>42</v>
      </c>
      <c r="E50" s="155" t="s">
        <v>404</v>
      </c>
      <c r="F50" s="152"/>
      <c r="G50" s="152"/>
      <c r="H50" s="153">
        <v>2008</v>
      </c>
      <c r="I50" s="154" t="s">
        <v>4</v>
      </c>
      <c r="J50" s="74">
        <f t="shared" si="1"/>
        <v>100</v>
      </c>
      <c r="K50" s="63"/>
      <c r="L50" s="60"/>
      <c r="M50" s="63" t="s">
        <v>63</v>
      </c>
      <c r="N50" s="60">
        <v>60</v>
      </c>
      <c r="O50" s="18"/>
      <c r="P50" s="21"/>
      <c r="Q50" s="63"/>
      <c r="R50" s="60"/>
      <c r="S50" s="63"/>
      <c r="T50" s="60"/>
      <c r="U50" s="63"/>
      <c r="V50" s="60"/>
      <c r="W50" s="18"/>
      <c r="X50" s="21"/>
      <c r="Y50" s="18"/>
      <c r="Z50" s="21"/>
      <c r="AA50" s="63"/>
      <c r="AB50" s="60"/>
      <c r="AC50" s="63" t="s">
        <v>63</v>
      </c>
      <c r="AD50" s="60">
        <v>40</v>
      </c>
      <c r="AE50" s="63"/>
      <c r="AF50" s="124"/>
    </row>
    <row r="51" spans="4:32" ht="21" customHeight="1">
      <c r="D51" s="172">
        <v>43</v>
      </c>
      <c r="E51" s="155" t="s">
        <v>449</v>
      </c>
      <c r="F51" s="152"/>
      <c r="G51" s="152"/>
      <c r="H51" s="153">
        <v>2007</v>
      </c>
      <c r="I51" s="154" t="s">
        <v>7</v>
      </c>
      <c r="J51" s="74">
        <f t="shared" si="1"/>
        <v>100</v>
      </c>
      <c r="K51" s="63"/>
      <c r="L51" s="60"/>
      <c r="M51" s="63"/>
      <c r="N51" s="60"/>
      <c r="O51" s="18" t="s">
        <v>63</v>
      </c>
      <c r="P51" s="21">
        <v>60</v>
      </c>
      <c r="Q51" s="63"/>
      <c r="R51" s="60"/>
      <c r="S51" s="63"/>
      <c r="T51" s="60"/>
      <c r="U51" s="63"/>
      <c r="V51" s="60"/>
      <c r="W51" s="18"/>
      <c r="X51" s="21"/>
      <c r="Y51" s="18"/>
      <c r="Z51" s="21"/>
      <c r="AA51" s="63"/>
      <c r="AB51" s="60"/>
      <c r="AC51" s="63"/>
      <c r="AD51" s="60"/>
      <c r="AE51" s="63" t="s">
        <v>63</v>
      </c>
      <c r="AF51" s="124">
        <v>40</v>
      </c>
    </row>
    <row r="52" spans="4:32" ht="21" customHeight="1">
      <c r="D52" s="172">
        <v>44</v>
      </c>
      <c r="E52" s="155" t="s">
        <v>450</v>
      </c>
      <c r="F52" s="152"/>
      <c r="G52" s="152"/>
      <c r="H52" s="153">
        <v>2007</v>
      </c>
      <c r="I52" s="154" t="s">
        <v>328</v>
      </c>
      <c r="J52" s="74">
        <f t="shared" si="1"/>
        <v>100</v>
      </c>
      <c r="K52" s="63"/>
      <c r="L52" s="60"/>
      <c r="M52" s="63"/>
      <c r="N52" s="60"/>
      <c r="O52" s="18" t="s">
        <v>63</v>
      </c>
      <c r="P52" s="21">
        <v>60</v>
      </c>
      <c r="Q52" s="63"/>
      <c r="R52" s="60"/>
      <c r="S52" s="63"/>
      <c r="T52" s="60"/>
      <c r="U52" s="63"/>
      <c r="V52" s="60"/>
      <c r="W52" s="18"/>
      <c r="X52" s="21"/>
      <c r="Y52" s="18"/>
      <c r="Z52" s="21"/>
      <c r="AA52" s="63"/>
      <c r="AB52" s="60"/>
      <c r="AC52" s="63"/>
      <c r="AD52" s="60"/>
      <c r="AE52" s="63" t="s">
        <v>63</v>
      </c>
      <c r="AF52" s="124">
        <v>40</v>
      </c>
    </row>
    <row r="53" spans="4:32" ht="21" customHeight="1">
      <c r="D53" s="172">
        <v>45</v>
      </c>
      <c r="E53" s="162" t="s">
        <v>364</v>
      </c>
      <c r="F53" s="163"/>
      <c r="G53" s="163"/>
      <c r="H53" s="164">
        <v>2010</v>
      </c>
      <c r="I53" s="165" t="s">
        <v>130</v>
      </c>
      <c r="J53" s="74">
        <f t="shared" si="1"/>
        <v>80</v>
      </c>
      <c r="K53" s="63"/>
      <c r="L53" s="60"/>
      <c r="M53" s="63"/>
      <c r="N53" s="60"/>
      <c r="O53" s="18"/>
      <c r="P53" s="21"/>
      <c r="Q53" s="63"/>
      <c r="R53" s="60"/>
      <c r="S53" s="63"/>
      <c r="T53" s="60"/>
      <c r="U53" s="63"/>
      <c r="V53" s="60"/>
      <c r="W53" s="18"/>
      <c r="X53" s="21"/>
      <c r="Y53" s="18"/>
      <c r="Z53" s="21"/>
      <c r="AA53" s="63"/>
      <c r="AB53" s="60"/>
      <c r="AC53" s="63" t="s">
        <v>119</v>
      </c>
      <c r="AD53" s="60">
        <v>80</v>
      </c>
      <c r="AE53" s="63"/>
      <c r="AF53" s="124"/>
    </row>
    <row r="54" spans="4:32" ht="21" customHeight="1">
      <c r="D54" s="172">
        <v>46</v>
      </c>
      <c r="E54" s="155" t="s">
        <v>94</v>
      </c>
      <c r="F54" s="152"/>
      <c r="G54" s="152"/>
      <c r="H54" s="153">
        <v>2009</v>
      </c>
      <c r="I54" s="154" t="s">
        <v>3</v>
      </c>
      <c r="J54" s="74">
        <f t="shared" si="1"/>
        <v>80</v>
      </c>
      <c r="K54" s="63"/>
      <c r="L54" s="60"/>
      <c r="M54" s="63"/>
      <c r="N54" s="60"/>
      <c r="O54" s="18"/>
      <c r="P54" s="21"/>
      <c r="Q54" s="63"/>
      <c r="R54" s="60"/>
      <c r="S54" s="63" t="s">
        <v>119</v>
      </c>
      <c r="T54" s="60">
        <v>80</v>
      </c>
      <c r="U54" s="63"/>
      <c r="V54" s="60"/>
      <c r="W54" s="18"/>
      <c r="X54" s="21"/>
      <c r="Y54" s="18"/>
      <c r="Z54" s="21"/>
      <c r="AA54" s="63"/>
      <c r="AB54" s="60"/>
      <c r="AC54" s="63"/>
      <c r="AD54" s="60"/>
      <c r="AE54" s="63"/>
      <c r="AF54" s="124"/>
    </row>
    <row r="55" spans="4:32" ht="21" customHeight="1">
      <c r="D55" s="172">
        <v>47</v>
      </c>
      <c r="E55" s="155" t="s">
        <v>227</v>
      </c>
      <c r="F55" s="152"/>
      <c r="G55" s="152"/>
      <c r="H55" s="153">
        <v>2008</v>
      </c>
      <c r="I55" s="154" t="s">
        <v>5</v>
      </c>
      <c r="J55" s="74">
        <f t="shared" si="1"/>
        <v>80</v>
      </c>
      <c r="K55" s="63"/>
      <c r="L55" s="60"/>
      <c r="M55" s="63"/>
      <c r="N55" s="60"/>
      <c r="O55" s="18"/>
      <c r="P55" s="21"/>
      <c r="Q55" s="63"/>
      <c r="R55" s="60"/>
      <c r="S55" s="63" t="s">
        <v>119</v>
      </c>
      <c r="T55" s="60">
        <v>80</v>
      </c>
      <c r="U55" s="63"/>
      <c r="V55" s="60"/>
      <c r="W55" s="18"/>
      <c r="X55" s="21"/>
      <c r="Y55" s="18"/>
      <c r="Z55" s="21"/>
      <c r="AA55" s="63"/>
      <c r="AB55" s="60"/>
      <c r="AC55" s="63"/>
      <c r="AD55" s="60"/>
      <c r="AE55" s="63"/>
      <c r="AF55" s="124"/>
    </row>
    <row r="56" spans="4:32" ht="21" customHeight="1">
      <c r="D56" s="172">
        <v>48</v>
      </c>
      <c r="E56" s="155" t="s">
        <v>301</v>
      </c>
      <c r="F56" s="152"/>
      <c r="G56" s="152"/>
      <c r="H56" s="153">
        <v>2008</v>
      </c>
      <c r="I56" s="154" t="s">
        <v>5</v>
      </c>
      <c r="J56" s="74">
        <f t="shared" si="1"/>
        <v>80</v>
      </c>
      <c r="K56" s="63"/>
      <c r="L56" s="60"/>
      <c r="M56" s="63"/>
      <c r="N56" s="60"/>
      <c r="O56" s="18"/>
      <c r="P56" s="21"/>
      <c r="Q56" s="63"/>
      <c r="R56" s="60"/>
      <c r="S56" s="63" t="s">
        <v>119</v>
      </c>
      <c r="T56" s="60">
        <v>80</v>
      </c>
      <c r="U56" s="63"/>
      <c r="V56" s="60"/>
      <c r="W56" s="18"/>
      <c r="X56" s="21"/>
      <c r="Y56" s="18"/>
      <c r="Z56" s="21"/>
      <c r="AA56" s="63"/>
      <c r="AB56" s="60"/>
      <c r="AC56" s="63"/>
      <c r="AD56" s="60"/>
      <c r="AE56" s="63"/>
      <c r="AF56" s="124"/>
    </row>
    <row r="57" spans="4:32" ht="21" customHeight="1">
      <c r="D57" s="172">
        <v>49</v>
      </c>
      <c r="E57" s="155" t="s">
        <v>191</v>
      </c>
      <c r="F57" s="152"/>
      <c r="G57" s="152"/>
      <c r="H57" s="153">
        <v>2007</v>
      </c>
      <c r="I57" s="154" t="s">
        <v>2</v>
      </c>
      <c r="J57" s="74">
        <f t="shared" si="1"/>
        <v>80</v>
      </c>
      <c r="K57" s="63"/>
      <c r="L57" s="60"/>
      <c r="M57" s="63"/>
      <c r="N57" s="60"/>
      <c r="O57" s="18" t="s">
        <v>115</v>
      </c>
      <c r="P57" s="21">
        <v>80</v>
      </c>
      <c r="Q57" s="63"/>
      <c r="R57" s="60"/>
      <c r="S57" s="63"/>
      <c r="T57" s="60"/>
      <c r="U57" s="63"/>
      <c r="V57" s="60"/>
      <c r="W57" s="18"/>
      <c r="X57" s="21"/>
      <c r="Y57" s="18"/>
      <c r="Z57" s="21"/>
      <c r="AA57" s="63"/>
      <c r="AB57" s="60"/>
      <c r="AC57" s="63"/>
      <c r="AD57" s="60"/>
      <c r="AE57" s="63"/>
      <c r="AF57" s="124"/>
    </row>
    <row r="58" spans="4:32" ht="21" customHeight="1">
      <c r="D58" s="172">
        <v>50</v>
      </c>
      <c r="E58" s="155" t="s">
        <v>477</v>
      </c>
      <c r="F58" s="152"/>
      <c r="G58" s="152"/>
      <c r="H58" s="153">
        <v>2007</v>
      </c>
      <c r="I58" s="154" t="s">
        <v>8</v>
      </c>
      <c r="J58" s="74">
        <f t="shared" si="1"/>
        <v>80</v>
      </c>
      <c r="K58" s="63"/>
      <c r="L58" s="60"/>
      <c r="M58" s="63"/>
      <c r="N58" s="60"/>
      <c r="O58" s="18"/>
      <c r="P58" s="21"/>
      <c r="Q58" s="63" t="s">
        <v>63</v>
      </c>
      <c r="R58" s="60">
        <v>80</v>
      </c>
      <c r="S58" s="63"/>
      <c r="T58" s="60"/>
      <c r="U58" s="63"/>
      <c r="V58" s="60"/>
      <c r="W58" s="18"/>
      <c r="X58" s="21"/>
      <c r="Y58" s="18"/>
      <c r="Z58" s="21"/>
      <c r="AA58" s="63"/>
      <c r="AB58" s="60"/>
      <c r="AC58" s="63"/>
      <c r="AD58" s="60"/>
      <c r="AE58" s="63"/>
      <c r="AF58" s="124"/>
    </row>
    <row r="59" spans="4:32" ht="21" customHeight="1">
      <c r="D59" s="172">
        <v>51</v>
      </c>
      <c r="E59" s="155" t="s">
        <v>478</v>
      </c>
      <c r="F59" s="152"/>
      <c r="G59" s="152"/>
      <c r="H59" s="153">
        <v>2007</v>
      </c>
      <c r="I59" s="154" t="s">
        <v>1</v>
      </c>
      <c r="J59" s="74">
        <f t="shared" si="1"/>
        <v>80</v>
      </c>
      <c r="K59" s="63"/>
      <c r="L59" s="60"/>
      <c r="M59" s="63"/>
      <c r="N59" s="60"/>
      <c r="O59" s="18"/>
      <c r="P59" s="21"/>
      <c r="Q59" s="63" t="s">
        <v>87</v>
      </c>
      <c r="R59" s="60">
        <v>80</v>
      </c>
      <c r="S59" s="63"/>
      <c r="T59" s="60"/>
      <c r="U59" s="63"/>
      <c r="V59" s="60"/>
      <c r="W59" s="18"/>
      <c r="X59" s="21"/>
      <c r="Y59" s="18"/>
      <c r="Z59" s="21"/>
      <c r="AA59" s="63"/>
      <c r="AB59" s="60"/>
      <c r="AC59" s="63"/>
      <c r="AD59" s="60"/>
      <c r="AE59" s="63"/>
      <c r="AF59" s="124"/>
    </row>
    <row r="60" spans="4:32" ht="21" customHeight="1">
      <c r="D60" s="172">
        <v>52</v>
      </c>
      <c r="E60" s="155" t="s">
        <v>359</v>
      </c>
      <c r="F60" s="152"/>
      <c r="G60" s="152"/>
      <c r="H60" s="153">
        <v>2009</v>
      </c>
      <c r="I60" s="154" t="s">
        <v>5</v>
      </c>
      <c r="J60" s="74">
        <f t="shared" si="1"/>
        <v>80</v>
      </c>
      <c r="K60" s="63"/>
      <c r="L60" s="60"/>
      <c r="M60" s="63"/>
      <c r="N60" s="60"/>
      <c r="O60" s="18" t="s">
        <v>115</v>
      </c>
      <c r="P60" s="21">
        <v>80</v>
      </c>
      <c r="Q60" s="63"/>
      <c r="R60" s="60"/>
      <c r="S60" s="63"/>
      <c r="T60" s="60"/>
      <c r="U60" s="63"/>
      <c r="V60" s="60"/>
      <c r="W60" s="18"/>
      <c r="X60" s="21"/>
      <c r="Y60" s="18"/>
      <c r="Z60" s="21"/>
      <c r="AA60" s="63"/>
      <c r="AB60" s="60"/>
      <c r="AC60" s="63"/>
      <c r="AD60" s="60"/>
      <c r="AE60" s="63"/>
      <c r="AF60" s="124"/>
    </row>
    <row r="61" spans="4:32" ht="21" customHeight="1">
      <c r="D61" s="172">
        <v>53</v>
      </c>
      <c r="E61" s="155" t="s">
        <v>505</v>
      </c>
      <c r="F61" s="152"/>
      <c r="G61" s="152"/>
      <c r="H61" s="153">
        <v>2009</v>
      </c>
      <c r="I61" s="154" t="s">
        <v>5</v>
      </c>
      <c r="J61" s="74">
        <f t="shared" si="1"/>
        <v>80</v>
      </c>
      <c r="K61" s="63"/>
      <c r="L61" s="60"/>
      <c r="M61" s="63"/>
      <c r="N61" s="60"/>
      <c r="O61" s="18"/>
      <c r="P61" s="21"/>
      <c r="Q61" s="63"/>
      <c r="R61" s="60"/>
      <c r="S61" s="63"/>
      <c r="T61" s="60"/>
      <c r="U61" s="63"/>
      <c r="V61" s="60"/>
      <c r="W61" s="18" t="s">
        <v>63</v>
      </c>
      <c r="X61" s="21">
        <v>40</v>
      </c>
      <c r="Y61" s="18"/>
      <c r="Z61" s="21"/>
      <c r="AA61" s="63"/>
      <c r="AB61" s="60"/>
      <c r="AC61" s="63" t="s">
        <v>63</v>
      </c>
      <c r="AD61" s="60">
        <v>40</v>
      </c>
      <c r="AE61" s="63"/>
      <c r="AF61" s="124"/>
    </row>
    <row r="62" spans="4:32" ht="21" customHeight="1">
      <c r="D62" s="172">
        <v>54</v>
      </c>
      <c r="E62" s="155" t="s">
        <v>568</v>
      </c>
      <c r="F62" s="152"/>
      <c r="G62" s="152"/>
      <c r="H62" s="153">
        <v>2008</v>
      </c>
      <c r="I62" s="154" t="s">
        <v>7</v>
      </c>
      <c r="J62" s="74">
        <f t="shared" si="1"/>
        <v>80</v>
      </c>
      <c r="K62" s="63"/>
      <c r="L62" s="60"/>
      <c r="M62" s="63"/>
      <c r="N62" s="60"/>
      <c r="O62" s="18"/>
      <c r="P62" s="21"/>
      <c r="Q62" s="63"/>
      <c r="R62" s="60"/>
      <c r="S62" s="63"/>
      <c r="T62" s="60"/>
      <c r="U62" s="63"/>
      <c r="V62" s="60"/>
      <c r="W62" s="18" t="s">
        <v>63</v>
      </c>
      <c r="X62" s="21">
        <v>40</v>
      </c>
      <c r="Y62" s="18"/>
      <c r="Z62" s="21"/>
      <c r="AA62" s="63"/>
      <c r="AB62" s="60"/>
      <c r="AC62" s="63"/>
      <c r="AD62" s="60"/>
      <c r="AE62" s="63" t="s">
        <v>63</v>
      </c>
      <c r="AF62" s="124">
        <v>40</v>
      </c>
    </row>
    <row r="63" spans="4:32" ht="21" customHeight="1">
      <c r="D63" s="172">
        <v>55</v>
      </c>
      <c r="E63" s="155" t="s">
        <v>570</v>
      </c>
      <c r="F63" s="152"/>
      <c r="G63" s="152"/>
      <c r="H63" s="153">
        <v>2009</v>
      </c>
      <c r="I63" s="154" t="s">
        <v>7</v>
      </c>
      <c r="J63" s="74">
        <f t="shared" si="1"/>
        <v>80</v>
      </c>
      <c r="K63" s="63"/>
      <c r="L63" s="60"/>
      <c r="M63" s="63"/>
      <c r="N63" s="60"/>
      <c r="O63" s="18"/>
      <c r="P63" s="21"/>
      <c r="Q63" s="63"/>
      <c r="R63" s="60"/>
      <c r="S63" s="63"/>
      <c r="T63" s="60"/>
      <c r="U63" s="63"/>
      <c r="V63" s="60"/>
      <c r="W63" s="18" t="s">
        <v>87</v>
      </c>
      <c r="X63" s="21">
        <v>40</v>
      </c>
      <c r="Y63" s="18"/>
      <c r="Z63" s="21"/>
      <c r="AA63" s="63"/>
      <c r="AB63" s="60"/>
      <c r="AC63" s="63"/>
      <c r="AD63" s="60"/>
      <c r="AE63" s="63" t="s">
        <v>63</v>
      </c>
      <c r="AF63" s="124">
        <v>40</v>
      </c>
    </row>
    <row r="64" spans="4:32" ht="21" customHeight="1">
      <c r="D64" s="172">
        <v>56</v>
      </c>
      <c r="E64" s="162" t="s">
        <v>299</v>
      </c>
      <c r="F64" s="163"/>
      <c r="G64" s="163"/>
      <c r="H64" s="164">
        <v>2010</v>
      </c>
      <c r="I64" s="165" t="s">
        <v>4</v>
      </c>
      <c r="J64" s="74">
        <f t="shared" si="1"/>
        <v>60</v>
      </c>
      <c r="K64" s="63"/>
      <c r="L64" s="60"/>
      <c r="M64" s="63"/>
      <c r="N64" s="60"/>
      <c r="O64" s="18"/>
      <c r="P64" s="21"/>
      <c r="Q64" s="63"/>
      <c r="R64" s="60"/>
      <c r="S64" s="63"/>
      <c r="T64" s="60"/>
      <c r="U64" s="63"/>
      <c r="V64" s="60"/>
      <c r="W64" s="18"/>
      <c r="X64" s="21"/>
      <c r="Y64" s="18"/>
      <c r="Z64" s="21"/>
      <c r="AA64" s="63"/>
      <c r="AB64" s="60"/>
      <c r="AC64" s="63" t="s">
        <v>115</v>
      </c>
      <c r="AD64" s="60">
        <v>60</v>
      </c>
      <c r="AE64" s="63"/>
      <c r="AF64" s="124"/>
    </row>
    <row r="65" spans="4:32" ht="21" customHeight="1">
      <c r="D65" s="172">
        <v>57</v>
      </c>
      <c r="E65" s="155" t="s">
        <v>243</v>
      </c>
      <c r="F65" s="152"/>
      <c r="G65" s="152"/>
      <c r="H65" s="153">
        <v>2010</v>
      </c>
      <c r="I65" s="154" t="s">
        <v>6</v>
      </c>
      <c r="J65" s="74">
        <f t="shared" si="1"/>
        <v>60</v>
      </c>
      <c r="K65" s="63"/>
      <c r="L65" s="60"/>
      <c r="M65" s="63"/>
      <c r="N65" s="60"/>
      <c r="O65" s="18"/>
      <c r="P65" s="21"/>
      <c r="Q65" s="63"/>
      <c r="R65" s="60"/>
      <c r="S65" s="63"/>
      <c r="T65" s="60"/>
      <c r="U65" s="63"/>
      <c r="V65" s="60"/>
      <c r="W65" s="18"/>
      <c r="X65" s="21"/>
      <c r="Y65" s="18"/>
      <c r="Z65" s="21"/>
      <c r="AA65" s="63"/>
      <c r="AB65" s="60"/>
      <c r="AC65" s="63" t="s">
        <v>115</v>
      </c>
      <c r="AD65" s="60">
        <v>60</v>
      </c>
      <c r="AE65" s="63"/>
      <c r="AF65" s="124"/>
    </row>
    <row r="66" spans="4:32" ht="21" customHeight="1">
      <c r="D66" s="172">
        <v>58</v>
      </c>
      <c r="E66" s="162" t="s">
        <v>632</v>
      </c>
      <c r="F66" s="163"/>
      <c r="G66" s="163"/>
      <c r="H66" s="164">
        <v>2010</v>
      </c>
      <c r="I66" s="165" t="s">
        <v>6</v>
      </c>
      <c r="J66" s="74">
        <f t="shared" si="1"/>
        <v>60</v>
      </c>
      <c r="K66" s="63"/>
      <c r="L66" s="60"/>
      <c r="M66" s="63"/>
      <c r="N66" s="60"/>
      <c r="O66" s="18"/>
      <c r="P66" s="21"/>
      <c r="Q66" s="63"/>
      <c r="R66" s="60"/>
      <c r="S66" s="63"/>
      <c r="T66" s="60"/>
      <c r="U66" s="63"/>
      <c r="V66" s="60"/>
      <c r="W66" s="18"/>
      <c r="X66" s="21"/>
      <c r="Y66" s="18"/>
      <c r="Z66" s="21"/>
      <c r="AA66" s="63"/>
      <c r="AB66" s="60"/>
      <c r="AC66" s="63" t="s">
        <v>115</v>
      </c>
      <c r="AD66" s="60">
        <v>60</v>
      </c>
      <c r="AE66" s="63"/>
      <c r="AF66" s="124"/>
    </row>
    <row r="67" spans="4:32" ht="21" customHeight="1">
      <c r="D67" s="172">
        <v>59</v>
      </c>
      <c r="E67" s="162" t="s">
        <v>633</v>
      </c>
      <c r="F67" s="163"/>
      <c r="G67" s="163"/>
      <c r="H67" s="164">
        <v>2008</v>
      </c>
      <c r="I67" s="165" t="s">
        <v>13</v>
      </c>
      <c r="J67" s="74">
        <f t="shared" si="1"/>
        <v>60</v>
      </c>
      <c r="K67" s="63"/>
      <c r="L67" s="60"/>
      <c r="M67" s="63"/>
      <c r="N67" s="60"/>
      <c r="O67" s="18"/>
      <c r="P67" s="21"/>
      <c r="Q67" s="63"/>
      <c r="R67" s="60"/>
      <c r="S67" s="63"/>
      <c r="T67" s="60"/>
      <c r="U67" s="63"/>
      <c r="V67" s="60"/>
      <c r="W67" s="18"/>
      <c r="X67" s="21"/>
      <c r="Y67" s="18"/>
      <c r="Z67" s="21"/>
      <c r="AA67" s="63"/>
      <c r="AB67" s="60"/>
      <c r="AC67" s="63" t="s">
        <v>115</v>
      </c>
      <c r="AD67" s="60">
        <v>60</v>
      </c>
      <c r="AE67" s="63"/>
      <c r="AF67" s="124"/>
    </row>
    <row r="68" spans="4:32" ht="21" customHeight="1">
      <c r="D68" s="172">
        <v>60</v>
      </c>
      <c r="E68" s="155" t="s">
        <v>216</v>
      </c>
      <c r="F68" s="152"/>
      <c r="G68" s="152"/>
      <c r="H68" s="153">
        <v>2007</v>
      </c>
      <c r="I68" s="154" t="s">
        <v>4</v>
      </c>
      <c r="J68" s="74">
        <f t="shared" si="1"/>
        <v>60</v>
      </c>
      <c r="K68" s="63"/>
      <c r="L68" s="60"/>
      <c r="M68" s="63"/>
      <c r="N68" s="60"/>
      <c r="O68" s="18" t="s">
        <v>63</v>
      </c>
      <c r="P68" s="21">
        <v>60</v>
      </c>
      <c r="Q68" s="63"/>
      <c r="R68" s="60"/>
      <c r="S68" s="63"/>
      <c r="T68" s="60"/>
      <c r="U68" s="63"/>
      <c r="V68" s="60"/>
      <c r="W68" s="18"/>
      <c r="X68" s="21"/>
      <c r="Y68" s="18"/>
      <c r="Z68" s="21"/>
      <c r="AA68" s="63"/>
      <c r="AB68" s="60"/>
      <c r="AC68" s="63"/>
      <c r="AD68" s="60"/>
      <c r="AE68" s="63"/>
      <c r="AF68" s="124"/>
    </row>
    <row r="69" spans="4:32" ht="21" customHeight="1">
      <c r="D69" s="172">
        <v>61</v>
      </c>
      <c r="E69" s="155" t="s">
        <v>507</v>
      </c>
      <c r="F69" s="152"/>
      <c r="G69" s="152"/>
      <c r="H69" s="153">
        <v>2009</v>
      </c>
      <c r="I69" s="154" t="s">
        <v>3</v>
      </c>
      <c r="J69" s="74">
        <f t="shared" si="1"/>
        <v>60</v>
      </c>
      <c r="K69" s="63"/>
      <c r="L69" s="60"/>
      <c r="M69" s="63"/>
      <c r="N69" s="60"/>
      <c r="O69" s="18"/>
      <c r="P69" s="21"/>
      <c r="Q69" s="63"/>
      <c r="R69" s="60"/>
      <c r="S69" s="63" t="s">
        <v>63</v>
      </c>
      <c r="T69" s="60">
        <v>60</v>
      </c>
      <c r="U69" s="63"/>
      <c r="V69" s="60"/>
      <c r="W69" s="18"/>
      <c r="X69" s="21"/>
      <c r="Y69" s="18"/>
      <c r="Z69" s="21"/>
      <c r="AA69" s="63"/>
      <c r="AB69" s="60"/>
      <c r="AC69" s="63"/>
      <c r="AD69" s="60"/>
      <c r="AE69" s="63"/>
      <c r="AF69" s="124"/>
    </row>
    <row r="70" spans="4:32" ht="21" customHeight="1">
      <c r="D70" s="172">
        <v>62</v>
      </c>
      <c r="E70" s="155" t="s">
        <v>400</v>
      </c>
      <c r="F70" s="152"/>
      <c r="G70" s="152"/>
      <c r="H70" s="153">
        <v>2009</v>
      </c>
      <c r="I70" s="154" t="s">
        <v>9</v>
      </c>
      <c r="J70" s="74">
        <f t="shared" si="1"/>
        <v>60</v>
      </c>
      <c r="K70" s="63"/>
      <c r="L70" s="60"/>
      <c r="M70" s="63" t="s">
        <v>63</v>
      </c>
      <c r="N70" s="60">
        <v>60</v>
      </c>
      <c r="O70" s="18"/>
      <c r="P70" s="21"/>
      <c r="Q70" s="63"/>
      <c r="R70" s="60"/>
      <c r="S70" s="63"/>
      <c r="T70" s="60"/>
      <c r="U70" s="63"/>
      <c r="V70" s="60"/>
      <c r="W70" s="18"/>
      <c r="X70" s="21"/>
      <c r="Y70" s="18"/>
      <c r="Z70" s="21"/>
      <c r="AA70" s="63"/>
      <c r="AB70" s="60"/>
      <c r="AC70" s="63"/>
      <c r="AD70" s="60"/>
      <c r="AE70" s="63"/>
      <c r="AF70" s="124"/>
    </row>
    <row r="71" spans="4:32" ht="21" customHeight="1">
      <c r="D71" s="172">
        <v>63</v>
      </c>
      <c r="E71" s="155" t="s">
        <v>390</v>
      </c>
      <c r="F71" s="152"/>
      <c r="G71" s="152"/>
      <c r="H71" s="153">
        <v>2008</v>
      </c>
      <c r="I71" s="154" t="s">
        <v>22</v>
      </c>
      <c r="J71" s="74">
        <f t="shared" si="1"/>
        <v>60</v>
      </c>
      <c r="K71" s="63" t="s">
        <v>63</v>
      </c>
      <c r="L71" s="60">
        <v>60</v>
      </c>
      <c r="M71" s="63"/>
      <c r="N71" s="60"/>
      <c r="O71" s="18"/>
      <c r="P71" s="21"/>
      <c r="Q71" s="63"/>
      <c r="R71" s="60"/>
      <c r="S71" s="63"/>
      <c r="T71" s="60"/>
      <c r="U71" s="63"/>
      <c r="V71" s="60"/>
      <c r="W71" s="18"/>
      <c r="X71" s="21"/>
      <c r="Y71" s="18"/>
      <c r="Z71" s="21"/>
      <c r="AA71" s="63"/>
      <c r="AB71" s="60"/>
      <c r="AC71" s="63"/>
      <c r="AD71" s="60"/>
      <c r="AE71" s="63"/>
      <c r="AF71" s="124"/>
    </row>
    <row r="72" spans="4:32" ht="21" customHeight="1">
      <c r="D72" s="172">
        <v>64</v>
      </c>
      <c r="E72" s="155" t="s">
        <v>83</v>
      </c>
      <c r="F72" s="152"/>
      <c r="G72" s="152"/>
      <c r="H72" s="153">
        <v>2008</v>
      </c>
      <c r="I72" s="154" t="s">
        <v>5</v>
      </c>
      <c r="J72" s="74">
        <f t="shared" si="1"/>
        <v>47.5</v>
      </c>
      <c r="K72" s="63"/>
      <c r="L72" s="60"/>
      <c r="M72" s="63" t="s">
        <v>21</v>
      </c>
      <c r="N72" s="60">
        <v>47.5</v>
      </c>
      <c r="O72" s="18"/>
      <c r="P72" s="21"/>
      <c r="Q72" s="63"/>
      <c r="R72" s="60"/>
      <c r="S72" s="63"/>
      <c r="T72" s="60"/>
      <c r="U72" s="63"/>
      <c r="V72" s="60"/>
      <c r="W72" s="18"/>
      <c r="X72" s="21"/>
      <c r="Y72" s="18"/>
      <c r="Z72" s="21"/>
      <c r="AA72" s="63"/>
      <c r="AB72" s="60"/>
      <c r="AC72" s="63"/>
      <c r="AD72" s="60"/>
      <c r="AE72" s="63"/>
      <c r="AF72" s="124"/>
    </row>
    <row r="73" spans="4:32" ht="21" customHeight="1">
      <c r="D73" s="172">
        <v>65</v>
      </c>
      <c r="E73" s="155" t="s">
        <v>678</v>
      </c>
      <c r="F73" s="152"/>
      <c r="G73" s="152"/>
      <c r="H73" s="153">
        <v>2008</v>
      </c>
      <c r="I73" s="154" t="s">
        <v>230</v>
      </c>
      <c r="J73" s="74">
        <f t="shared" ref="J73:J84" si="2">L73+N73+P73+R73+T73+V73+X73+Z73+AB73+AD73+AF73</f>
        <v>40</v>
      </c>
      <c r="K73" s="63"/>
      <c r="L73" s="60"/>
      <c r="M73" s="63"/>
      <c r="N73" s="60"/>
      <c r="O73" s="18"/>
      <c r="P73" s="21"/>
      <c r="Q73" s="63"/>
      <c r="R73" s="60"/>
      <c r="S73" s="63"/>
      <c r="T73" s="60"/>
      <c r="U73" s="63"/>
      <c r="V73" s="60"/>
      <c r="W73" s="18"/>
      <c r="X73" s="21"/>
      <c r="Y73" s="18"/>
      <c r="Z73" s="21"/>
      <c r="AA73" s="63"/>
      <c r="AB73" s="60"/>
      <c r="AC73" s="63"/>
      <c r="AD73" s="60"/>
      <c r="AE73" s="63" t="s">
        <v>63</v>
      </c>
      <c r="AF73" s="124">
        <v>40</v>
      </c>
    </row>
    <row r="74" spans="4:32" ht="21" customHeight="1">
      <c r="D74" s="172">
        <v>66</v>
      </c>
      <c r="E74" s="162" t="s">
        <v>312</v>
      </c>
      <c r="F74" s="163"/>
      <c r="G74" s="163"/>
      <c r="H74" s="164">
        <v>2008</v>
      </c>
      <c r="I74" s="165" t="s">
        <v>8</v>
      </c>
      <c r="J74" s="74">
        <f t="shared" si="2"/>
        <v>40</v>
      </c>
      <c r="K74" s="63"/>
      <c r="L74" s="60"/>
      <c r="M74" s="63"/>
      <c r="N74" s="60"/>
      <c r="O74" s="18"/>
      <c r="P74" s="21"/>
      <c r="Q74" s="63"/>
      <c r="R74" s="60"/>
      <c r="S74" s="63"/>
      <c r="T74" s="60"/>
      <c r="U74" s="63"/>
      <c r="V74" s="60"/>
      <c r="W74" s="18"/>
      <c r="X74" s="21"/>
      <c r="Y74" s="18"/>
      <c r="Z74" s="21"/>
      <c r="AA74" s="63"/>
      <c r="AB74" s="60"/>
      <c r="AC74" s="63" t="s">
        <v>63</v>
      </c>
      <c r="AD74" s="60">
        <v>40</v>
      </c>
      <c r="AE74" s="63"/>
      <c r="AF74" s="124"/>
    </row>
    <row r="75" spans="4:32" ht="21" customHeight="1">
      <c r="D75" s="172">
        <v>67</v>
      </c>
      <c r="E75" s="162" t="s">
        <v>241</v>
      </c>
      <c r="F75" s="163"/>
      <c r="G75" s="163"/>
      <c r="H75" s="164">
        <v>2010</v>
      </c>
      <c r="I75" s="165" t="s">
        <v>22</v>
      </c>
      <c r="J75" s="74">
        <f t="shared" si="2"/>
        <v>40</v>
      </c>
      <c r="K75" s="63"/>
      <c r="L75" s="60"/>
      <c r="M75" s="63"/>
      <c r="N75" s="60"/>
      <c r="O75" s="18"/>
      <c r="P75" s="21"/>
      <c r="Q75" s="63"/>
      <c r="R75" s="60"/>
      <c r="S75" s="63"/>
      <c r="T75" s="60"/>
      <c r="U75" s="63"/>
      <c r="V75" s="60"/>
      <c r="W75" s="18"/>
      <c r="X75" s="21"/>
      <c r="Y75" s="18"/>
      <c r="Z75" s="21"/>
      <c r="AA75" s="63"/>
      <c r="AB75" s="60"/>
      <c r="AC75" s="63" t="s">
        <v>63</v>
      </c>
      <c r="AD75" s="60">
        <v>40</v>
      </c>
      <c r="AE75" s="63"/>
      <c r="AF75" s="124"/>
    </row>
    <row r="76" spans="4:32" ht="21" customHeight="1">
      <c r="D76" s="172">
        <v>68</v>
      </c>
      <c r="E76" s="162" t="s">
        <v>634</v>
      </c>
      <c r="F76" s="163"/>
      <c r="G76" s="163"/>
      <c r="H76" s="164">
        <v>2010</v>
      </c>
      <c r="I76" s="165" t="s">
        <v>9</v>
      </c>
      <c r="J76" s="74">
        <f t="shared" si="2"/>
        <v>40</v>
      </c>
      <c r="K76" s="63"/>
      <c r="L76" s="60"/>
      <c r="M76" s="63"/>
      <c r="N76" s="60"/>
      <c r="O76" s="18"/>
      <c r="P76" s="21"/>
      <c r="Q76" s="63"/>
      <c r="R76" s="60"/>
      <c r="S76" s="63"/>
      <c r="T76" s="60"/>
      <c r="U76" s="63"/>
      <c r="V76" s="60"/>
      <c r="W76" s="18"/>
      <c r="X76" s="21"/>
      <c r="Y76" s="18"/>
      <c r="Z76" s="21"/>
      <c r="AA76" s="63"/>
      <c r="AB76" s="60"/>
      <c r="AC76" s="63" t="s">
        <v>63</v>
      </c>
      <c r="AD76" s="60">
        <v>40</v>
      </c>
      <c r="AE76" s="63"/>
      <c r="AF76" s="124"/>
    </row>
    <row r="77" spans="4:32" ht="21" customHeight="1">
      <c r="D77" s="172">
        <v>69</v>
      </c>
      <c r="E77" s="162" t="s">
        <v>624</v>
      </c>
      <c r="F77" s="163"/>
      <c r="G77" s="163"/>
      <c r="H77" s="164">
        <v>2009</v>
      </c>
      <c r="I77" s="165" t="s">
        <v>4</v>
      </c>
      <c r="J77" s="74">
        <f t="shared" si="2"/>
        <v>40</v>
      </c>
      <c r="K77" s="63"/>
      <c r="L77" s="60"/>
      <c r="M77" s="63"/>
      <c r="N77" s="60"/>
      <c r="O77" s="18"/>
      <c r="P77" s="21"/>
      <c r="Q77" s="63"/>
      <c r="R77" s="60"/>
      <c r="S77" s="63"/>
      <c r="T77" s="60"/>
      <c r="U77" s="63"/>
      <c r="V77" s="60"/>
      <c r="W77" s="18"/>
      <c r="X77" s="21"/>
      <c r="Y77" s="18"/>
      <c r="Z77" s="21"/>
      <c r="AA77" s="63"/>
      <c r="AB77" s="60"/>
      <c r="AC77" s="63" t="s">
        <v>63</v>
      </c>
      <c r="AD77" s="60">
        <v>40</v>
      </c>
      <c r="AE77" s="63"/>
      <c r="AF77" s="124"/>
    </row>
    <row r="78" spans="4:32" ht="21" customHeight="1">
      <c r="D78" s="172">
        <v>70</v>
      </c>
      <c r="E78" s="162" t="s">
        <v>635</v>
      </c>
      <c r="F78" s="163"/>
      <c r="G78" s="163"/>
      <c r="H78" s="164">
        <v>2007</v>
      </c>
      <c r="I78" s="165" t="s">
        <v>6</v>
      </c>
      <c r="J78" s="74">
        <f t="shared" si="2"/>
        <v>40</v>
      </c>
      <c r="K78" s="63"/>
      <c r="L78" s="60"/>
      <c r="M78" s="63"/>
      <c r="N78" s="60"/>
      <c r="O78" s="18"/>
      <c r="P78" s="21"/>
      <c r="Q78" s="63"/>
      <c r="R78" s="60"/>
      <c r="S78" s="63"/>
      <c r="T78" s="60"/>
      <c r="U78" s="63"/>
      <c r="V78" s="60"/>
      <c r="W78" s="18"/>
      <c r="X78" s="21"/>
      <c r="Y78" s="18"/>
      <c r="Z78" s="21"/>
      <c r="AA78" s="63"/>
      <c r="AB78" s="60"/>
      <c r="AC78" s="63" t="s">
        <v>63</v>
      </c>
      <c r="AD78" s="60">
        <v>40</v>
      </c>
      <c r="AE78" s="63"/>
      <c r="AF78" s="124"/>
    </row>
    <row r="79" spans="4:32" ht="21" customHeight="1">
      <c r="D79" s="172">
        <v>71</v>
      </c>
      <c r="E79" s="162" t="s">
        <v>636</v>
      </c>
      <c r="F79" s="163"/>
      <c r="G79" s="163"/>
      <c r="H79" s="164">
        <v>2008</v>
      </c>
      <c r="I79" s="165" t="s">
        <v>4</v>
      </c>
      <c r="J79" s="74">
        <f t="shared" si="2"/>
        <v>40</v>
      </c>
      <c r="K79" s="63"/>
      <c r="L79" s="60"/>
      <c r="M79" s="63"/>
      <c r="N79" s="60"/>
      <c r="O79" s="18"/>
      <c r="P79" s="21"/>
      <c r="Q79" s="63"/>
      <c r="R79" s="60"/>
      <c r="S79" s="63"/>
      <c r="T79" s="60"/>
      <c r="U79" s="63"/>
      <c r="V79" s="60"/>
      <c r="W79" s="18"/>
      <c r="X79" s="21"/>
      <c r="Y79" s="18"/>
      <c r="Z79" s="21"/>
      <c r="AA79" s="63"/>
      <c r="AB79" s="60"/>
      <c r="AC79" s="63" t="s">
        <v>63</v>
      </c>
      <c r="AD79" s="60">
        <v>40</v>
      </c>
      <c r="AE79" s="63"/>
      <c r="AF79" s="124"/>
    </row>
    <row r="80" spans="4:32" ht="21" customHeight="1">
      <c r="D80" s="172">
        <v>72</v>
      </c>
      <c r="E80" s="162" t="s">
        <v>637</v>
      </c>
      <c r="F80" s="163"/>
      <c r="G80" s="163"/>
      <c r="H80" s="164">
        <v>2007</v>
      </c>
      <c r="I80" s="165" t="s">
        <v>6</v>
      </c>
      <c r="J80" s="74">
        <f t="shared" si="2"/>
        <v>40</v>
      </c>
      <c r="K80" s="63"/>
      <c r="L80" s="60"/>
      <c r="M80" s="63"/>
      <c r="N80" s="60"/>
      <c r="O80" s="18"/>
      <c r="P80" s="21"/>
      <c r="Q80" s="63"/>
      <c r="R80" s="60"/>
      <c r="S80" s="63"/>
      <c r="T80" s="60"/>
      <c r="U80" s="63"/>
      <c r="V80" s="60"/>
      <c r="W80" s="18"/>
      <c r="X80" s="21"/>
      <c r="Y80" s="18"/>
      <c r="Z80" s="21"/>
      <c r="AA80" s="63"/>
      <c r="AB80" s="60"/>
      <c r="AC80" s="63" t="s">
        <v>63</v>
      </c>
      <c r="AD80" s="60">
        <v>40</v>
      </c>
      <c r="AE80" s="63"/>
      <c r="AF80" s="124"/>
    </row>
    <row r="81" spans="4:32" ht="21" customHeight="1">
      <c r="D81" s="172">
        <v>73</v>
      </c>
      <c r="E81" s="155" t="s">
        <v>566</v>
      </c>
      <c r="F81" s="152"/>
      <c r="G81" s="152"/>
      <c r="H81" s="153">
        <v>2008</v>
      </c>
      <c r="I81" s="154" t="s">
        <v>502</v>
      </c>
      <c r="J81" s="74">
        <f t="shared" si="2"/>
        <v>40</v>
      </c>
      <c r="K81" s="63"/>
      <c r="L81" s="60"/>
      <c r="M81" s="63"/>
      <c r="N81" s="60"/>
      <c r="O81" s="18"/>
      <c r="P81" s="21"/>
      <c r="Q81" s="63"/>
      <c r="R81" s="60"/>
      <c r="S81" s="63"/>
      <c r="T81" s="60"/>
      <c r="U81" s="63"/>
      <c r="V81" s="60"/>
      <c r="W81" s="18" t="s">
        <v>63</v>
      </c>
      <c r="X81" s="21">
        <v>40</v>
      </c>
      <c r="Y81" s="18"/>
      <c r="Z81" s="21"/>
      <c r="AA81" s="63"/>
      <c r="AB81" s="60"/>
      <c r="AC81" s="63"/>
      <c r="AD81" s="60"/>
      <c r="AE81" s="63"/>
      <c r="AF81" s="124"/>
    </row>
    <row r="82" spans="4:32" ht="21" customHeight="1">
      <c r="D82" s="172">
        <v>74</v>
      </c>
      <c r="E82" s="155" t="s">
        <v>569</v>
      </c>
      <c r="F82" s="152"/>
      <c r="G82" s="152"/>
      <c r="H82" s="153">
        <v>2009</v>
      </c>
      <c r="I82" s="154" t="s">
        <v>3</v>
      </c>
      <c r="J82" s="74">
        <f t="shared" si="2"/>
        <v>40</v>
      </c>
      <c r="K82" s="63"/>
      <c r="L82" s="60"/>
      <c r="M82" s="63"/>
      <c r="N82" s="60"/>
      <c r="O82" s="18"/>
      <c r="P82" s="21"/>
      <c r="Q82" s="63"/>
      <c r="R82" s="60"/>
      <c r="S82" s="63"/>
      <c r="T82" s="60"/>
      <c r="U82" s="63"/>
      <c r="V82" s="60"/>
      <c r="W82" s="18" t="s">
        <v>63</v>
      </c>
      <c r="X82" s="21">
        <v>40</v>
      </c>
      <c r="Y82" s="18"/>
      <c r="Z82" s="21"/>
      <c r="AA82" s="63"/>
      <c r="AB82" s="60"/>
      <c r="AC82" s="63"/>
      <c r="AD82" s="60"/>
      <c r="AE82" s="63"/>
      <c r="AF82" s="124"/>
    </row>
    <row r="83" spans="4:32" ht="20.25" customHeight="1">
      <c r="D83" s="172">
        <v>75</v>
      </c>
      <c r="E83" s="214" t="s">
        <v>564</v>
      </c>
      <c r="F83" s="152"/>
      <c r="G83" s="152"/>
      <c r="H83" s="153">
        <v>2007</v>
      </c>
      <c r="I83" s="154" t="s">
        <v>7</v>
      </c>
      <c r="J83" s="74">
        <f t="shared" si="2"/>
        <v>40</v>
      </c>
      <c r="K83" s="63"/>
      <c r="L83" s="60"/>
      <c r="M83" s="63"/>
      <c r="N83" s="60"/>
      <c r="O83" s="18"/>
      <c r="P83" s="21"/>
      <c r="Q83" s="63"/>
      <c r="R83" s="60"/>
      <c r="S83" s="63"/>
      <c r="T83" s="60"/>
      <c r="U83" s="63"/>
      <c r="V83" s="60"/>
      <c r="W83" s="18" t="s">
        <v>63</v>
      </c>
      <c r="X83" s="21">
        <v>40</v>
      </c>
      <c r="Y83" s="18"/>
      <c r="Z83" s="21"/>
      <c r="AA83" s="63"/>
      <c r="AB83" s="60"/>
      <c r="AC83" s="63"/>
      <c r="AD83" s="60"/>
      <c r="AE83" s="63"/>
      <c r="AF83" s="124"/>
    </row>
    <row r="84" spans="4:32" ht="21" customHeight="1" thickBot="1">
      <c r="D84" s="173">
        <v>76</v>
      </c>
      <c r="E84" s="174" t="s">
        <v>229</v>
      </c>
      <c r="F84" s="157"/>
      <c r="G84" s="157"/>
      <c r="H84" s="158">
        <v>2008</v>
      </c>
      <c r="I84" s="159" t="s">
        <v>230</v>
      </c>
      <c r="J84" s="55">
        <f t="shared" si="2"/>
        <v>40</v>
      </c>
      <c r="K84" s="64"/>
      <c r="L84" s="61"/>
      <c r="M84" s="64"/>
      <c r="N84" s="61"/>
      <c r="O84" s="19"/>
      <c r="P84" s="22"/>
      <c r="Q84" s="64"/>
      <c r="R84" s="61"/>
      <c r="S84" s="64"/>
      <c r="T84" s="61"/>
      <c r="U84" s="64"/>
      <c r="V84" s="61"/>
      <c r="W84" s="19"/>
      <c r="X84" s="22"/>
      <c r="Y84" s="19"/>
      <c r="Z84" s="22"/>
      <c r="AA84" s="64"/>
      <c r="AB84" s="61"/>
      <c r="AC84" s="64"/>
      <c r="AD84" s="61"/>
      <c r="AE84" s="64" t="s">
        <v>63</v>
      </c>
      <c r="AF84" s="125">
        <v>40</v>
      </c>
    </row>
    <row r="85" spans="4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4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4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4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4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4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4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4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4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4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4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4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21" customHeight="1"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0:32" ht="21" customHeight="1"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0:32" ht="21" customHeight="1"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0:32" ht="21" customHeight="1"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0:32" ht="21" customHeight="1"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0:32" ht="21" customHeight="1"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0:32" ht="21" customHeight="1"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0:32" ht="21" customHeight="1"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0:32" ht="21" customHeight="1"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0:32" ht="21" customHeight="1"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0:32" ht="21" customHeight="1"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0:32" ht="21" customHeight="1"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0:32" ht="21" customHeight="1"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0:32" ht="21" customHeight="1"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0:32" ht="21" customHeight="1"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0:32" ht="21" customHeight="1"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0:32" ht="21" customHeight="1"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0:32" ht="21" customHeight="1"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0:32" ht="21" customHeight="1"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0:32" ht="21" customHeight="1"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0:32" ht="21" customHeight="1"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0:32" ht="21" customHeight="1"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0:32" ht="21" customHeight="1"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0:32" ht="21" customHeight="1"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0:32" ht="21" customHeight="1"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0:32" ht="21" customHeight="1"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0:32" ht="21" customHeight="1"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0:32" ht="21" customHeight="1"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0:32" ht="21" customHeight="1"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0:32" ht="21" customHeight="1"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0:32" ht="21" customHeight="1"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0:32" ht="21" customHeight="1"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0:32" ht="21" customHeight="1"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0:32" ht="21" customHeight="1"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0:32" ht="21" customHeight="1"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0:32" ht="21" customHeight="1"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0:32" ht="21" customHeight="1"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0:32" ht="21" customHeight="1"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0:32" ht="21" customHeight="1"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0:32" ht="21" customHeight="1"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0:32" ht="21" customHeight="1"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0:32" ht="21" customHeight="1"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0:32" ht="21" customHeight="1"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0:32" ht="21" customHeight="1"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0:32" ht="21" customHeight="1"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0:32" ht="21" customHeight="1"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0:32" ht="21" customHeight="1"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0:32" ht="21" customHeight="1"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0:32" ht="21" customHeight="1"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0:32" ht="21" customHeight="1"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0:32" ht="21" customHeight="1">
      <c r="J475" s="2"/>
    </row>
    <row r="476" spans="10:32" ht="21" customHeight="1">
      <c r="J476" s="2"/>
    </row>
    <row r="477" spans="10:32" ht="21" customHeight="1">
      <c r="J477" s="2"/>
    </row>
    <row r="478" spans="10:32" ht="21" customHeight="1">
      <c r="J478" s="2"/>
    </row>
    <row r="479" spans="10:32" ht="21" customHeight="1">
      <c r="J479" s="2"/>
    </row>
    <row r="480" spans="10:32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21" customHeight="1">
      <c r="J556" s="2"/>
    </row>
    <row r="557" spans="10:10" ht="21" customHeight="1">
      <c r="J557" s="2"/>
    </row>
    <row r="558" spans="10:10" ht="21" customHeight="1">
      <c r="J558" s="2"/>
    </row>
    <row r="559" spans="10:10" ht="21" customHeight="1">
      <c r="J559" s="2"/>
    </row>
    <row r="560" spans="10:10" ht="21" customHeight="1">
      <c r="J560" s="2"/>
    </row>
    <row r="561" spans="10:10" ht="21" customHeight="1">
      <c r="J561" s="2"/>
    </row>
    <row r="562" spans="10:10" ht="21" customHeight="1">
      <c r="J562" s="2"/>
    </row>
    <row r="563" spans="10:10" ht="21" customHeight="1">
      <c r="J563" s="2"/>
    </row>
    <row r="564" spans="10:10" ht="21" customHeight="1">
      <c r="J564" s="2"/>
    </row>
    <row r="565" spans="10:10" ht="21" customHeight="1">
      <c r="J565" s="2"/>
    </row>
    <row r="566" spans="10:10" ht="21" customHeight="1">
      <c r="J566" s="2"/>
    </row>
    <row r="567" spans="10:10" ht="21" customHeight="1">
      <c r="J567" s="2"/>
    </row>
    <row r="568" spans="10:10" ht="21" customHeight="1">
      <c r="J568" s="2"/>
    </row>
    <row r="569" spans="10:10" ht="21" customHeight="1">
      <c r="J569" s="2"/>
    </row>
    <row r="570" spans="10:10" ht="21" customHeight="1">
      <c r="J570" s="2"/>
    </row>
    <row r="571" spans="10:10" ht="21" customHeight="1">
      <c r="J571" s="2"/>
    </row>
    <row r="572" spans="10:10" ht="21" customHeight="1">
      <c r="J572" s="2"/>
    </row>
    <row r="573" spans="10:10" ht="21" customHeight="1">
      <c r="J573" s="2"/>
    </row>
    <row r="574" spans="10:10" ht="21" customHeight="1">
      <c r="J574" s="2"/>
    </row>
    <row r="575" spans="10:10" ht="21" customHeight="1">
      <c r="J575" s="2"/>
    </row>
    <row r="576" spans="10:10" ht="21" customHeight="1">
      <c r="J576" s="2"/>
    </row>
    <row r="577" spans="10:10" ht="21" customHeight="1">
      <c r="J577" s="2"/>
    </row>
    <row r="578" spans="10:10" ht="21" customHeight="1">
      <c r="J578" s="2"/>
    </row>
    <row r="579" spans="10:10" ht="21" customHeight="1">
      <c r="J579" s="2"/>
    </row>
    <row r="580" spans="10:10" ht="21" customHeight="1">
      <c r="J580" s="2"/>
    </row>
    <row r="581" spans="10:10" ht="21" customHeight="1">
      <c r="J581" s="2"/>
    </row>
    <row r="582" spans="10:10" ht="21" customHeight="1">
      <c r="J582" s="2"/>
    </row>
    <row r="583" spans="10:10" ht="21" customHeight="1">
      <c r="J583" s="2"/>
    </row>
    <row r="584" spans="10:10" ht="21" customHeight="1">
      <c r="J584" s="2"/>
    </row>
    <row r="585" spans="10:10" ht="21" customHeight="1">
      <c r="J585" s="2"/>
    </row>
    <row r="586" spans="10:10" ht="21" customHeight="1">
      <c r="J586" s="2"/>
    </row>
    <row r="587" spans="10:10" ht="21" customHeight="1">
      <c r="J587" s="2"/>
    </row>
    <row r="588" spans="10:10" ht="21" customHeight="1">
      <c r="J588" s="2"/>
    </row>
    <row r="589" spans="10:10" ht="21" customHeight="1">
      <c r="J589" s="2"/>
    </row>
    <row r="590" spans="10:10" ht="21" customHeight="1">
      <c r="J590" s="2"/>
    </row>
    <row r="591" spans="10:10" ht="21" customHeight="1">
      <c r="J591" s="2"/>
    </row>
    <row r="592" spans="10:10" ht="21" customHeight="1">
      <c r="J592" s="2"/>
    </row>
    <row r="593" spans="10:10" ht="21" customHeight="1">
      <c r="J593" s="2"/>
    </row>
    <row r="594" spans="10:10" ht="21" customHeight="1">
      <c r="J594" s="2"/>
    </row>
    <row r="595" spans="10:10" ht="21" customHeight="1">
      <c r="J595" s="2"/>
    </row>
    <row r="596" spans="10:10" ht="21" customHeight="1">
      <c r="J596" s="2"/>
    </row>
    <row r="597" spans="10:10" ht="21" customHeight="1">
      <c r="J597" s="2"/>
    </row>
    <row r="598" spans="10:10" ht="21" customHeight="1">
      <c r="J598" s="2"/>
    </row>
    <row r="599" spans="10:10" ht="21" customHeight="1">
      <c r="J599" s="2"/>
    </row>
    <row r="600" spans="10:10" ht="21" customHeight="1">
      <c r="J600" s="2"/>
    </row>
    <row r="601" spans="10:10" ht="21" customHeight="1">
      <c r="J601" s="2"/>
    </row>
    <row r="602" spans="10:10" ht="21" customHeight="1">
      <c r="J602" s="2"/>
    </row>
    <row r="603" spans="10:10" ht="21" customHeight="1">
      <c r="J603" s="2"/>
    </row>
    <row r="604" spans="10:10" ht="21" customHeight="1">
      <c r="J604" s="2"/>
    </row>
    <row r="605" spans="10:10" ht="21" customHeight="1">
      <c r="J605" s="2"/>
    </row>
    <row r="606" spans="10:10" ht="15.75">
      <c r="J606" s="2"/>
    </row>
    <row r="607" spans="10:10" ht="15.75">
      <c r="J607" s="2"/>
    </row>
    <row r="608" spans="10:10" ht="15.75">
      <c r="J608" s="2"/>
    </row>
    <row r="609" spans="10:10" ht="15.75">
      <c r="J609" s="2"/>
    </row>
    <row r="610" spans="10:10" ht="15.75">
      <c r="J610" s="2"/>
    </row>
    <row r="611" spans="10:10" ht="15.75">
      <c r="J611" s="2"/>
    </row>
    <row r="612" spans="10:10" ht="15.75">
      <c r="J612" s="2"/>
    </row>
    <row r="613" spans="10:10" ht="15.75">
      <c r="J613" s="2"/>
    </row>
    <row r="614" spans="10:10" ht="15.75">
      <c r="J614" s="2"/>
    </row>
    <row r="615" spans="10:10" ht="15.75">
      <c r="J615" s="2"/>
    </row>
    <row r="616" spans="10:10" ht="15.75">
      <c r="J616" s="2"/>
    </row>
    <row r="617" spans="10:10" ht="15.75">
      <c r="J617" s="2"/>
    </row>
    <row r="618" spans="10:10" ht="15.75">
      <c r="J618" s="2"/>
    </row>
    <row r="619" spans="10:10" ht="15.75">
      <c r="J619" s="2"/>
    </row>
    <row r="620" spans="10:10" ht="15.75">
      <c r="J620" s="2"/>
    </row>
  </sheetData>
  <sheetProtection algorithmName="SHA-512" hashValue="zyu/Rbh6hD1u07LtU/Ja1YVcPZZanOEPwCKJoNpA616aj1ZwFPT8fAg9q0fAlpjP0/vGxOBlPe3vrGUiHGGU2g==" saltValue="As0a/1D8wDycWU8M88wOaw==" spinCount="100000" sheet="1" objects="1" scenarios="1"/>
  <mergeCells count="25">
    <mergeCell ref="D4:D6"/>
    <mergeCell ref="E4:J6"/>
    <mergeCell ref="K5:L5"/>
    <mergeCell ref="K6:L6"/>
    <mergeCell ref="U5:V5"/>
    <mergeCell ref="U6:V6"/>
    <mergeCell ref="S5:T5"/>
    <mergeCell ref="S6:T6"/>
    <mergeCell ref="M5:N5"/>
    <mergeCell ref="M6:N6"/>
    <mergeCell ref="Q5:R5"/>
    <mergeCell ref="Q6:R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O5:P5"/>
    <mergeCell ref="O6:P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headerFooter alignWithMargins="0">
    <oddFooter>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  <pageSetUpPr fitToPage="1"/>
  </sheetPr>
  <dimension ref="D1:AF467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P89" sqref="P89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7" style="11" bestFit="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9.5703125" style="12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281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s="14" customFormat="1" ht="21" customHeight="1">
      <c r="D9" s="39">
        <v>1</v>
      </c>
      <c r="E9" s="67" t="s">
        <v>95</v>
      </c>
      <c r="F9" s="68"/>
      <c r="G9" s="68"/>
      <c r="H9" s="16">
        <v>2006</v>
      </c>
      <c r="I9" s="58" t="s">
        <v>4</v>
      </c>
      <c r="J9" s="57">
        <f>L9+N9+P9+R9+T9+V9+X9+Z9+AB9+AD9+AF9</f>
        <v>662.62</v>
      </c>
      <c r="K9" s="279"/>
      <c r="L9" s="280"/>
      <c r="M9" s="279" t="s">
        <v>21</v>
      </c>
      <c r="N9" s="280">
        <v>132.5</v>
      </c>
      <c r="O9" s="281">
        <v>2</v>
      </c>
      <c r="P9" s="282">
        <v>190</v>
      </c>
      <c r="Q9" s="279">
        <v>1</v>
      </c>
      <c r="R9" s="280">
        <v>190</v>
      </c>
      <c r="S9" s="279"/>
      <c r="T9" s="280"/>
      <c r="U9" s="279"/>
      <c r="V9" s="280"/>
      <c r="W9" s="281" t="s">
        <v>12</v>
      </c>
      <c r="X9" s="282">
        <v>0.12</v>
      </c>
      <c r="Y9" s="281" t="s">
        <v>12</v>
      </c>
      <c r="Z9" s="282">
        <v>150</v>
      </c>
      <c r="AA9" s="279"/>
      <c r="AB9" s="280"/>
      <c r="AC9" s="279"/>
      <c r="AD9" s="280"/>
      <c r="AE9" s="279"/>
      <c r="AF9" s="283"/>
    </row>
    <row r="10" spans="4:32" ht="21" customHeight="1">
      <c r="D10" s="284">
        <v>2</v>
      </c>
      <c r="E10" s="285" t="s">
        <v>83</v>
      </c>
      <c r="F10" s="286"/>
      <c r="G10" s="286"/>
      <c r="H10" s="287">
        <v>2008</v>
      </c>
      <c r="I10" s="288" t="s">
        <v>5</v>
      </c>
      <c r="J10" s="74">
        <f>L10+N10+P10+R10+T10+V10+X10+Z10+AB10+AD10+AF10</f>
        <v>622.69499999999994</v>
      </c>
      <c r="K10" s="289"/>
      <c r="L10" s="290"/>
      <c r="M10" s="289" t="s">
        <v>21</v>
      </c>
      <c r="N10" s="290">
        <v>162.5</v>
      </c>
      <c r="O10" s="291" t="s">
        <v>118</v>
      </c>
      <c r="P10" s="292">
        <v>0.12</v>
      </c>
      <c r="Q10" s="289"/>
      <c r="R10" s="290"/>
      <c r="S10" s="289"/>
      <c r="T10" s="290"/>
      <c r="U10" s="289"/>
      <c r="V10" s="290"/>
      <c r="W10" s="291" t="s">
        <v>12</v>
      </c>
      <c r="X10" s="292">
        <v>120</v>
      </c>
      <c r="Y10" s="291">
        <v>2</v>
      </c>
      <c r="Z10" s="292">
        <v>190</v>
      </c>
      <c r="AA10" s="289">
        <v>3</v>
      </c>
      <c r="AB10" s="290">
        <v>7.4999999999999997E-2</v>
      </c>
      <c r="AC10" s="289">
        <v>2</v>
      </c>
      <c r="AD10" s="290">
        <v>150</v>
      </c>
      <c r="AE10" s="289"/>
      <c r="AF10" s="293"/>
    </row>
    <row r="11" spans="4:32" ht="21" customHeight="1">
      <c r="D11" s="284">
        <v>3</v>
      </c>
      <c r="E11" s="285" t="s">
        <v>139</v>
      </c>
      <c r="F11" s="286"/>
      <c r="G11" s="286"/>
      <c r="H11" s="287">
        <v>2007</v>
      </c>
      <c r="I11" s="288" t="s">
        <v>4</v>
      </c>
      <c r="J11" s="74">
        <f>L11+N11+P11+R11+T11+V11+X11+Z11+AB11+AD11+AF11</f>
        <v>580.22</v>
      </c>
      <c r="K11" s="63"/>
      <c r="L11" s="60"/>
      <c r="M11" s="63" t="s">
        <v>119</v>
      </c>
      <c r="N11" s="60">
        <v>0.08</v>
      </c>
      <c r="O11" s="18" t="s">
        <v>115</v>
      </c>
      <c r="P11" s="21">
        <v>0.08</v>
      </c>
      <c r="Q11" s="63"/>
      <c r="R11" s="60"/>
      <c r="S11" s="63">
        <v>1</v>
      </c>
      <c r="T11" s="60">
        <v>190</v>
      </c>
      <c r="U11" s="63"/>
      <c r="V11" s="60"/>
      <c r="W11" s="18" t="s">
        <v>115</v>
      </c>
      <c r="X11" s="21">
        <v>0.06</v>
      </c>
      <c r="Y11" s="18" t="s">
        <v>118</v>
      </c>
      <c r="Z11" s="21">
        <v>120</v>
      </c>
      <c r="AA11" s="63"/>
      <c r="AB11" s="60"/>
      <c r="AC11" s="63" t="s">
        <v>12</v>
      </c>
      <c r="AD11" s="60">
        <v>120</v>
      </c>
      <c r="AE11" s="63">
        <v>2</v>
      </c>
      <c r="AF11" s="124">
        <v>150</v>
      </c>
    </row>
    <row r="12" spans="4:32" ht="21" customHeight="1">
      <c r="D12" s="284">
        <v>4</v>
      </c>
      <c r="E12" s="294" t="s">
        <v>100</v>
      </c>
      <c r="F12" s="295"/>
      <c r="G12" s="295"/>
      <c r="H12" s="296">
        <v>2005</v>
      </c>
      <c r="I12" s="297" t="s">
        <v>4</v>
      </c>
      <c r="J12" s="74">
        <f>L12+N12+P12+R12+T12+V12+X12+Z12+AB12+AD12+AF12</f>
        <v>535</v>
      </c>
      <c r="K12" s="63"/>
      <c r="L12" s="60"/>
      <c r="M12" s="63" t="s">
        <v>21</v>
      </c>
      <c r="N12" s="60">
        <v>145</v>
      </c>
      <c r="O12" s="18" t="s">
        <v>12</v>
      </c>
      <c r="P12" s="21">
        <v>150</v>
      </c>
      <c r="Q12" s="63"/>
      <c r="R12" s="60"/>
      <c r="S12" s="63"/>
      <c r="T12" s="60"/>
      <c r="U12" s="63"/>
      <c r="V12" s="60"/>
      <c r="W12" s="18"/>
      <c r="X12" s="21"/>
      <c r="Y12" s="18">
        <v>1</v>
      </c>
      <c r="Z12" s="21">
        <v>240</v>
      </c>
      <c r="AA12" s="63"/>
      <c r="AB12" s="60"/>
      <c r="AC12" s="63"/>
      <c r="AD12" s="60"/>
      <c r="AE12" s="63"/>
      <c r="AF12" s="124"/>
    </row>
    <row r="13" spans="4:32" ht="21" customHeight="1">
      <c r="D13" s="284">
        <v>5</v>
      </c>
      <c r="E13" s="294" t="s">
        <v>188</v>
      </c>
      <c r="F13" s="295"/>
      <c r="G13" s="295"/>
      <c r="H13" s="296">
        <v>2006</v>
      </c>
      <c r="I13" s="297" t="s">
        <v>4</v>
      </c>
      <c r="J13" s="74">
        <f>L13+N13+P13+R13+T13+V13+X13+Z13+AB13+AD13+AF13</f>
        <v>500.3</v>
      </c>
      <c r="K13" s="63" t="s">
        <v>119</v>
      </c>
      <c r="L13" s="60">
        <v>0.08</v>
      </c>
      <c r="M13" s="63">
        <v>2</v>
      </c>
      <c r="N13" s="60">
        <v>150</v>
      </c>
      <c r="O13" s="18" t="s">
        <v>115</v>
      </c>
      <c r="P13" s="21">
        <v>0.08</v>
      </c>
      <c r="Q13" s="63" t="s">
        <v>118</v>
      </c>
      <c r="R13" s="60">
        <v>100</v>
      </c>
      <c r="S13" s="63"/>
      <c r="T13" s="60"/>
      <c r="U13" s="63"/>
      <c r="V13" s="60"/>
      <c r="W13" s="18" t="s">
        <v>115</v>
      </c>
      <c r="X13" s="21">
        <v>0.06</v>
      </c>
      <c r="Y13" s="18" t="s">
        <v>12</v>
      </c>
      <c r="Z13" s="21">
        <v>150</v>
      </c>
      <c r="AA13" s="63"/>
      <c r="AB13" s="60"/>
      <c r="AC13" s="63" t="s">
        <v>119</v>
      </c>
      <c r="AD13" s="60">
        <v>0.08</v>
      </c>
      <c r="AE13" s="63" t="s">
        <v>118</v>
      </c>
      <c r="AF13" s="124">
        <v>100</v>
      </c>
    </row>
    <row r="14" spans="4:32" ht="21" customHeight="1">
      <c r="D14" s="284">
        <v>6</v>
      </c>
      <c r="E14" s="285" t="s">
        <v>82</v>
      </c>
      <c r="F14" s="286"/>
      <c r="G14" s="286"/>
      <c r="H14" s="287">
        <v>2006</v>
      </c>
      <c r="I14" s="288" t="s">
        <v>4</v>
      </c>
      <c r="J14" s="74">
        <f>L14+N14+P14+R14+T14+V14+X14+Z14+AB14+AD14+AF14</f>
        <v>485</v>
      </c>
      <c r="K14" s="63"/>
      <c r="L14" s="60"/>
      <c r="M14" s="63" t="s">
        <v>21</v>
      </c>
      <c r="N14" s="60">
        <v>55</v>
      </c>
      <c r="O14" s="18">
        <v>1</v>
      </c>
      <c r="P14" s="21">
        <v>240</v>
      </c>
      <c r="Q14" s="63"/>
      <c r="R14" s="60"/>
      <c r="S14" s="63"/>
      <c r="T14" s="60"/>
      <c r="U14" s="63"/>
      <c r="V14" s="60"/>
      <c r="W14" s="18">
        <v>1</v>
      </c>
      <c r="X14" s="21">
        <v>190</v>
      </c>
      <c r="Y14" s="18"/>
      <c r="Z14" s="21"/>
      <c r="AA14" s="63"/>
      <c r="AB14" s="60"/>
      <c r="AC14" s="63"/>
      <c r="AD14" s="60"/>
      <c r="AE14" s="63"/>
      <c r="AF14" s="124"/>
    </row>
    <row r="15" spans="4:32" ht="21" customHeight="1">
      <c r="D15" s="284">
        <v>7</v>
      </c>
      <c r="E15" s="294" t="s">
        <v>164</v>
      </c>
      <c r="F15" s="298"/>
      <c r="G15" s="298"/>
      <c r="H15" s="296">
        <v>2009</v>
      </c>
      <c r="I15" s="297" t="s">
        <v>124</v>
      </c>
      <c r="J15" s="74">
        <f>L15+N15+P15+R15+T15+V15+X15+Z15+AB15+AD15+AF15</f>
        <v>477.5</v>
      </c>
      <c r="K15" s="63"/>
      <c r="L15" s="60"/>
      <c r="M15" s="63" t="s">
        <v>21</v>
      </c>
      <c r="N15" s="60">
        <v>67.5</v>
      </c>
      <c r="O15" s="18"/>
      <c r="P15" s="21"/>
      <c r="Q15" s="63"/>
      <c r="R15" s="60"/>
      <c r="S15" s="63"/>
      <c r="T15" s="60"/>
      <c r="U15" s="63"/>
      <c r="V15" s="60"/>
      <c r="W15" s="18" t="s">
        <v>118</v>
      </c>
      <c r="X15" s="21">
        <v>100</v>
      </c>
      <c r="Y15" s="18" t="s">
        <v>118</v>
      </c>
      <c r="Z15" s="21">
        <v>120</v>
      </c>
      <c r="AA15" s="63"/>
      <c r="AB15" s="60"/>
      <c r="AC15" s="63"/>
      <c r="AD15" s="60"/>
      <c r="AE15" s="63">
        <v>1</v>
      </c>
      <c r="AF15" s="124">
        <v>190</v>
      </c>
    </row>
    <row r="16" spans="4:32" ht="21" customHeight="1">
      <c r="D16" s="284">
        <v>8</v>
      </c>
      <c r="E16" s="294" t="s">
        <v>300</v>
      </c>
      <c r="F16" s="298"/>
      <c r="G16" s="298"/>
      <c r="H16" s="296">
        <v>2008</v>
      </c>
      <c r="I16" s="297" t="s">
        <v>4</v>
      </c>
      <c r="J16" s="74">
        <f>L16+N16+P16+R16+T16+V16+X16+Z16+AB16+AD16+AF16</f>
        <v>470</v>
      </c>
      <c r="K16" s="63"/>
      <c r="L16" s="60"/>
      <c r="M16" s="63"/>
      <c r="N16" s="60"/>
      <c r="O16" s="18"/>
      <c r="P16" s="21"/>
      <c r="Q16" s="63" t="s">
        <v>118</v>
      </c>
      <c r="R16" s="60">
        <v>100</v>
      </c>
      <c r="S16" s="63"/>
      <c r="T16" s="60"/>
      <c r="U16" s="63"/>
      <c r="V16" s="60"/>
      <c r="W16" s="18" t="s">
        <v>119</v>
      </c>
      <c r="X16" s="21">
        <v>80</v>
      </c>
      <c r="Y16" s="18"/>
      <c r="Z16" s="21"/>
      <c r="AA16" s="63"/>
      <c r="AB16" s="60"/>
      <c r="AC16" s="63">
        <v>1</v>
      </c>
      <c r="AD16" s="60">
        <v>190</v>
      </c>
      <c r="AE16" s="63" t="s">
        <v>118</v>
      </c>
      <c r="AF16" s="124">
        <v>100</v>
      </c>
    </row>
    <row r="17" spans="4:32" ht="20.25" customHeight="1">
      <c r="D17" s="299">
        <v>9</v>
      </c>
      <c r="E17" s="300" t="s">
        <v>75</v>
      </c>
      <c r="F17" s="301"/>
      <c r="G17" s="301"/>
      <c r="H17" s="302">
        <v>2005</v>
      </c>
      <c r="I17" s="303" t="s">
        <v>4</v>
      </c>
      <c r="J17" s="74">
        <f>L17+N17+P17+R17+T17+V17+X17+Z17+AB17+AD17+AF17</f>
        <v>442.5</v>
      </c>
      <c r="K17" s="63"/>
      <c r="L17" s="60"/>
      <c r="M17" s="63" t="s">
        <v>21</v>
      </c>
      <c r="N17" s="60">
        <v>142.5</v>
      </c>
      <c r="O17" s="18" t="s">
        <v>12</v>
      </c>
      <c r="P17" s="21">
        <v>150</v>
      </c>
      <c r="Q17" s="63">
        <v>2</v>
      </c>
      <c r="R17" s="60">
        <v>150</v>
      </c>
      <c r="S17" s="63"/>
      <c r="T17" s="60"/>
      <c r="U17" s="63"/>
      <c r="V17" s="60"/>
      <c r="W17" s="18"/>
      <c r="X17" s="21"/>
      <c r="Y17" s="18"/>
      <c r="Z17" s="21"/>
      <c r="AA17" s="63"/>
      <c r="AB17" s="60"/>
      <c r="AC17" s="63"/>
      <c r="AD17" s="60"/>
      <c r="AE17" s="63"/>
      <c r="AF17" s="124"/>
    </row>
    <row r="18" spans="4:32" ht="20.25" customHeight="1">
      <c r="D18" s="299">
        <v>10</v>
      </c>
      <c r="E18" s="304" t="s">
        <v>122</v>
      </c>
      <c r="F18" s="305"/>
      <c r="G18" s="305"/>
      <c r="H18" s="306">
        <v>2009</v>
      </c>
      <c r="I18" s="307" t="s">
        <v>22</v>
      </c>
      <c r="J18" s="74">
        <f>L18+N18+P18+R18+T18+V18+X18+Z18+AB18+AD18+AF18</f>
        <v>440.08000000000004</v>
      </c>
      <c r="K18" s="63"/>
      <c r="L18" s="60"/>
      <c r="M18" s="63" t="s">
        <v>12</v>
      </c>
      <c r="N18" s="60">
        <v>120</v>
      </c>
      <c r="O18" s="18"/>
      <c r="P18" s="21"/>
      <c r="Q18" s="63"/>
      <c r="R18" s="60"/>
      <c r="S18" s="63" t="s">
        <v>118</v>
      </c>
      <c r="T18" s="60">
        <v>100</v>
      </c>
      <c r="U18" s="63"/>
      <c r="V18" s="60"/>
      <c r="W18" s="18" t="s">
        <v>119</v>
      </c>
      <c r="X18" s="21">
        <v>0.08</v>
      </c>
      <c r="Y18" s="18"/>
      <c r="Z18" s="21"/>
      <c r="AA18" s="63"/>
      <c r="AB18" s="60"/>
      <c r="AC18" s="63" t="s">
        <v>118</v>
      </c>
      <c r="AD18" s="60">
        <v>100</v>
      </c>
      <c r="AE18" s="63" t="s">
        <v>12</v>
      </c>
      <c r="AF18" s="124">
        <v>120</v>
      </c>
    </row>
    <row r="19" spans="4:32" ht="20.25" customHeight="1">
      <c r="D19" s="299">
        <v>11</v>
      </c>
      <c r="E19" s="300" t="s">
        <v>294</v>
      </c>
      <c r="F19" s="301"/>
      <c r="G19" s="301"/>
      <c r="H19" s="302">
        <v>2006</v>
      </c>
      <c r="I19" s="303" t="s">
        <v>4</v>
      </c>
      <c r="J19" s="74">
        <f>L19+N19+P19+R19+T19+V19+X19+Z19+AB19+AD19+AF19</f>
        <v>440.28000000000003</v>
      </c>
      <c r="K19" s="63" t="s">
        <v>118</v>
      </c>
      <c r="L19" s="60">
        <v>100</v>
      </c>
      <c r="M19" s="63" t="s">
        <v>118</v>
      </c>
      <c r="N19" s="60">
        <v>100</v>
      </c>
      <c r="O19" s="18" t="s">
        <v>115</v>
      </c>
      <c r="P19" s="21">
        <v>0.08</v>
      </c>
      <c r="Q19" s="63"/>
      <c r="R19" s="60"/>
      <c r="S19" s="63" t="s">
        <v>12</v>
      </c>
      <c r="T19" s="60">
        <v>120</v>
      </c>
      <c r="U19" s="63"/>
      <c r="V19" s="60"/>
      <c r="W19" s="18" t="s">
        <v>115</v>
      </c>
      <c r="X19" s="21">
        <v>0.06</v>
      </c>
      <c r="Y19" s="18" t="s">
        <v>118</v>
      </c>
      <c r="Z19" s="21">
        <v>120</v>
      </c>
      <c r="AA19" s="63"/>
      <c r="AB19" s="60"/>
      <c r="AC19" s="63" t="s">
        <v>115</v>
      </c>
      <c r="AD19" s="60">
        <v>0.06</v>
      </c>
      <c r="AE19" s="63" t="s">
        <v>119</v>
      </c>
      <c r="AF19" s="124">
        <v>0.08</v>
      </c>
    </row>
    <row r="20" spans="4:32" ht="20.25" customHeight="1">
      <c r="D20" s="299">
        <v>12</v>
      </c>
      <c r="E20" s="304" t="s">
        <v>104</v>
      </c>
      <c r="F20" s="305"/>
      <c r="G20" s="305"/>
      <c r="H20" s="306">
        <v>2006</v>
      </c>
      <c r="I20" s="307" t="s">
        <v>7</v>
      </c>
      <c r="J20" s="74">
        <f>L20+N20+P20+R20+T20+V20+X20+Z20+AB20+AD20+AF20</f>
        <v>407.5</v>
      </c>
      <c r="K20" s="63">
        <v>1</v>
      </c>
      <c r="L20" s="60">
        <v>190</v>
      </c>
      <c r="M20" s="63" t="s">
        <v>21</v>
      </c>
      <c r="N20" s="60">
        <v>97.5</v>
      </c>
      <c r="O20" s="18" t="s">
        <v>118</v>
      </c>
      <c r="P20" s="21">
        <v>120</v>
      </c>
      <c r="Q20" s="63"/>
      <c r="R20" s="60"/>
      <c r="S20" s="63"/>
      <c r="T20" s="60"/>
      <c r="U20" s="63"/>
      <c r="V20" s="60"/>
      <c r="W20" s="18"/>
      <c r="X20" s="21"/>
      <c r="Y20" s="18"/>
      <c r="Z20" s="21"/>
      <c r="AA20" s="63"/>
      <c r="AB20" s="60"/>
      <c r="AC20" s="63"/>
      <c r="AD20" s="60"/>
      <c r="AE20" s="63"/>
      <c r="AF20" s="124"/>
    </row>
    <row r="21" spans="4:32" ht="20.25" customHeight="1">
      <c r="D21" s="299">
        <v>13</v>
      </c>
      <c r="E21" s="304" t="s">
        <v>339</v>
      </c>
      <c r="F21" s="305"/>
      <c r="G21" s="305"/>
      <c r="H21" s="306">
        <v>2005</v>
      </c>
      <c r="I21" s="307" t="s">
        <v>4</v>
      </c>
      <c r="J21" s="74">
        <f>L21+N21+P21+R21+T21+V21+X21+Z21+AB21+AD21+AF21</f>
        <v>390.12</v>
      </c>
      <c r="K21" s="63" t="s">
        <v>119</v>
      </c>
      <c r="L21" s="60">
        <v>80</v>
      </c>
      <c r="M21" s="63" t="s">
        <v>119</v>
      </c>
      <c r="N21" s="60">
        <v>80</v>
      </c>
      <c r="O21" s="18" t="s">
        <v>63</v>
      </c>
      <c r="P21" s="21">
        <v>0.06</v>
      </c>
      <c r="Q21" s="63"/>
      <c r="R21" s="60"/>
      <c r="S21" s="63">
        <v>2</v>
      </c>
      <c r="T21" s="60">
        <v>150</v>
      </c>
      <c r="U21" s="63"/>
      <c r="V21" s="60"/>
      <c r="W21" s="18" t="s">
        <v>115</v>
      </c>
      <c r="X21" s="21">
        <v>0.06</v>
      </c>
      <c r="Y21" s="18"/>
      <c r="Z21" s="21"/>
      <c r="AA21" s="63"/>
      <c r="AB21" s="60"/>
      <c r="AC21" s="63"/>
      <c r="AD21" s="60"/>
      <c r="AE21" s="63" t="s">
        <v>119</v>
      </c>
      <c r="AF21" s="124">
        <v>80</v>
      </c>
    </row>
    <row r="22" spans="4:32" ht="20.25" customHeight="1">
      <c r="D22" s="299">
        <v>14</v>
      </c>
      <c r="E22" s="300" t="s">
        <v>217</v>
      </c>
      <c r="F22" s="301"/>
      <c r="G22" s="301"/>
      <c r="H22" s="302">
        <v>2005</v>
      </c>
      <c r="I22" s="303" t="s">
        <v>6</v>
      </c>
      <c r="J22" s="74">
        <f>L22+N22+P22+R22+T22+V22+X22+Z22+AB22+AD22+AF22</f>
        <v>380.14</v>
      </c>
      <c r="K22" s="63" t="s">
        <v>119</v>
      </c>
      <c r="L22" s="60">
        <v>0.08</v>
      </c>
      <c r="M22" s="63" t="s">
        <v>118</v>
      </c>
      <c r="N22" s="60">
        <v>100</v>
      </c>
      <c r="O22" s="18"/>
      <c r="P22" s="21"/>
      <c r="Q22" s="63" t="s">
        <v>119</v>
      </c>
      <c r="R22" s="60">
        <v>80</v>
      </c>
      <c r="S22" s="63" t="s">
        <v>118</v>
      </c>
      <c r="T22" s="60">
        <v>100</v>
      </c>
      <c r="U22" s="63"/>
      <c r="V22" s="60"/>
      <c r="W22" s="18" t="s">
        <v>115</v>
      </c>
      <c r="X22" s="21">
        <v>0.06</v>
      </c>
      <c r="Y22" s="18"/>
      <c r="Z22" s="21"/>
      <c r="AA22" s="63"/>
      <c r="AB22" s="60"/>
      <c r="AC22" s="63" t="s">
        <v>118</v>
      </c>
      <c r="AD22" s="60">
        <v>100</v>
      </c>
      <c r="AE22" s="63"/>
      <c r="AF22" s="124"/>
    </row>
    <row r="23" spans="4:32" ht="20.25" customHeight="1">
      <c r="D23" s="299">
        <v>15</v>
      </c>
      <c r="E23" s="300" t="s">
        <v>168</v>
      </c>
      <c r="F23" s="308"/>
      <c r="G23" s="308"/>
      <c r="H23" s="302">
        <v>2006</v>
      </c>
      <c r="I23" s="303" t="s">
        <v>13</v>
      </c>
      <c r="J23" s="74">
        <f>L23+N23+P23+R23+T23+V23+X23+Z23+AB23+AD23+AF23</f>
        <v>380.14</v>
      </c>
      <c r="K23" s="63"/>
      <c r="L23" s="60"/>
      <c r="M23" s="63" t="s">
        <v>119</v>
      </c>
      <c r="N23" s="60">
        <v>0.08</v>
      </c>
      <c r="O23" s="18" t="s">
        <v>119</v>
      </c>
      <c r="P23" s="21">
        <v>100</v>
      </c>
      <c r="Q23" s="63"/>
      <c r="R23" s="60"/>
      <c r="S23" s="63" t="s">
        <v>118</v>
      </c>
      <c r="T23" s="60">
        <v>100</v>
      </c>
      <c r="U23" s="63"/>
      <c r="V23" s="60"/>
      <c r="W23" s="18" t="s">
        <v>115</v>
      </c>
      <c r="X23" s="21">
        <v>0.06</v>
      </c>
      <c r="Y23" s="18"/>
      <c r="Z23" s="21"/>
      <c r="AA23" s="63"/>
      <c r="AB23" s="60"/>
      <c r="AC23" s="63" t="s">
        <v>119</v>
      </c>
      <c r="AD23" s="60">
        <v>80</v>
      </c>
      <c r="AE23" s="63" t="s">
        <v>118</v>
      </c>
      <c r="AF23" s="124">
        <v>100</v>
      </c>
    </row>
    <row r="24" spans="4:32" ht="20.25" customHeight="1">
      <c r="D24" s="299">
        <v>16</v>
      </c>
      <c r="E24" s="304" t="s">
        <v>72</v>
      </c>
      <c r="F24" s="305"/>
      <c r="G24" s="305"/>
      <c r="H24" s="306">
        <v>2007</v>
      </c>
      <c r="I24" s="307" t="s">
        <v>13</v>
      </c>
      <c r="J24" s="74">
        <f>L24+N24+P24+R24+T24+V24+X24+Z24+AB24+AD24+AF24</f>
        <v>380.12</v>
      </c>
      <c r="K24" s="63"/>
      <c r="L24" s="60"/>
      <c r="M24" s="63" t="s">
        <v>119</v>
      </c>
      <c r="N24" s="60">
        <v>0.08</v>
      </c>
      <c r="O24" s="18" t="s">
        <v>119</v>
      </c>
      <c r="P24" s="21">
        <v>100</v>
      </c>
      <c r="Q24" s="63" t="s">
        <v>118</v>
      </c>
      <c r="R24" s="60">
        <v>100</v>
      </c>
      <c r="S24" s="63"/>
      <c r="T24" s="60"/>
      <c r="U24" s="63"/>
      <c r="V24" s="60"/>
      <c r="W24" s="18" t="s">
        <v>63</v>
      </c>
      <c r="X24" s="21">
        <v>0.04</v>
      </c>
      <c r="Y24" s="18"/>
      <c r="Z24" s="21"/>
      <c r="AA24" s="63"/>
      <c r="AB24" s="60"/>
      <c r="AC24" s="63" t="s">
        <v>118</v>
      </c>
      <c r="AD24" s="60">
        <v>100</v>
      </c>
      <c r="AE24" s="63" t="s">
        <v>119</v>
      </c>
      <c r="AF24" s="124">
        <v>80</v>
      </c>
    </row>
    <row r="25" spans="4:32" ht="20.25" customHeight="1">
      <c r="D25" s="299">
        <v>17</v>
      </c>
      <c r="E25" s="304" t="s">
        <v>121</v>
      </c>
      <c r="F25" s="305"/>
      <c r="G25" s="305"/>
      <c r="H25" s="306">
        <v>2009</v>
      </c>
      <c r="I25" s="307" t="s">
        <v>7</v>
      </c>
      <c r="J25" s="74">
        <f>L25+N25+P25+R25+T25+V25+X25+Z25+AB25+AD25+AF25</f>
        <v>377.5</v>
      </c>
      <c r="K25" s="63">
        <v>2</v>
      </c>
      <c r="L25" s="60">
        <v>150</v>
      </c>
      <c r="M25" s="63" t="s">
        <v>21</v>
      </c>
      <c r="N25" s="60">
        <v>107.5</v>
      </c>
      <c r="O25" s="18"/>
      <c r="P25" s="21"/>
      <c r="Q25" s="63"/>
      <c r="R25" s="60"/>
      <c r="S25" s="63"/>
      <c r="T25" s="60"/>
      <c r="U25" s="63"/>
      <c r="V25" s="60"/>
      <c r="W25" s="18"/>
      <c r="X25" s="21"/>
      <c r="Y25" s="18"/>
      <c r="Z25" s="21"/>
      <c r="AA25" s="63"/>
      <c r="AB25" s="60"/>
      <c r="AC25" s="63"/>
      <c r="AD25" s="60"/>
      <c r="AE25" s="63" t="s">
        <v>12</v>
      </c>
      <c r="AF25" s="124">
        <v>120</v>
      </c>
    </row>
    <row r="26" spans="4:32" ht="20.25" customHeight="1">
      <c r="D26" s="299">
        <v>18</v>
      </c>
      <c r="E26" s="300" t="s">
        <v>166</v>
      </c>
      <c r="F26" s="301"/>
      <c r="G26" s="301"/>
      <c r="H26" s="302">
        <v>2006</v>
      </c>
      <c r="I26" s="303" t="s">
        <v>130</v>
      </c>
      <c r="J26" s="74">
        <f>L26+N26+P26+R26+T26+V26+X26+Z26+AB26+AD26+AF26</f>
        <v>320.08500000000004</v>
      </c>
      <c r="K26" s="63"/>
      <c r="L26" s="60"/>
      <c r="M26" s="63"/>
      <c r="N26" s="60"/>
      <c r="O26" s="18" t="s">
        <v>63</v>
      </c>
      <c r="P26" s="21">
        <v>0.06</v>
      </c>
      <c r="Q26" s="63" t="s">
        <v>119</v>
      </c>
      <c r="R26" s="60">
        <v>80</v>
      </c>
      <c r="S26" s="63" t="s">
        <v>118</v>
      </c>
      <c r="T26" s="60">
        <v>100</v>
      </c>
      <c r="U26" s="63"/>
      <c r="V26" s="60"/>
      <c r="W26" s="18"/>
      <c r="X26" s="21"/>
      <c r="Y26" s="18"/>
      <c r="Z26" s="21"/>
      <c r="AA26" s="63">
        <v>7</v>
      </c>
      <c r="AB26" s="60">
        <v>2.5000000000000001E-2</v>
      </c>
      <c r="AC26" s="63" t="s">
        <v>119</v>
      </c>
      <c r="AD26" s="60">
        <v>80</v>
      </c>
      <c r="AE26" s="63" t="s">
        <v>115</v>
      </c>
      <c r="AF26" s="124">
        <v>60</v>
      </c>
    </row>
    <row r="27" spans="4:32" ht="20.25" customHeight="1">
      <c r="D27" s="299">
        <v>19</v>
      </c>
      <c r="E27" s="300" t="s">
        <v>81</v>
      </c>
      <c r="F27" s="301"/>
      <c r="G27" s="301"/>
      <c r="H27" s="302">
        <v>2009</v>
      </c>
      <c r="I27" s="303" t="s">
        <v>127</v>
      </c>
      <c r="J27" s="74">
        <f>L27+N27+P27+R27+T27+V27+X27+Z27+AB27+AD27+AF27</f>
        <v>320</v>
      </c>
      <c r="K27" s="63" t="s">
        <v>119</v>
      </c>
      <c r="L27" s="60">
        <v>80</v>
      </c>
      <c r="M27" s="63" t="s">
        <v>118</v>
      </c>
      <c r="N27" s="60">
        <v>100</v>
      </c>
      <c r="O27" s="18"/>
      <c r="P27" s="21"/>
      <c r="Q27" s="63"/>
      <c r="R27" s="60"/>
      <c r="S27" s="63"/>
      <c r="T27" s="60"/>
      <c r="U27" s="63"/>
      <c r="V27" s="60"/>
      <c r="W27" s="18" t="s">
        <v>115</v>
      </c>
      <c r="X27" s="21">
        <v>60</v>
      </c>
      <c r="Y27" s="18"/>
      <c r="Z27" s="21"/>
      <c r="AA27" s="63"/>
      <c r="AB27" s="60"/>
      <c r="AC27" s="63"/>
      <c r="AD27" s="60"/>
      <c r="AE27" s="63" t="s">
        <v>119</v>
      </c>
      <c r="AF27" s="124">
        <v>80</v>
      </c>
    </row>
    <row r="28" spans="4:32" ht="20.25" customHeight="1">
      <c r="D28" s="299">
        <v>20</v>
      </c>
      <c r="E28" s="300" t="s">
        <v>333</v>
      </c>
      <c r="F28" s="301"/>
      <c r="G28" s="301"/>
      <c r="H28" s="302">
        <v>2006</v>
      </c>
      <c r="I28" s="303" t="s">
        <v>4</v>
      </c>
      <c r="J28" s="74">
        <f>L28+N28+P28+R28+T28+V28+X28+Z28+AB28+AD28+AF28</f>
        <v>320.14</v>
      </c>
      <c r="K28" s="63" t="s">
        <v>119</v>
      </c>
      <c r="L28" s="60">
        <v>0.08</v>
      </c>
      <c r="M28" s="63" t="s">
        <v>119</v>
      </c>
      <c r="N28" s="60">
        <v>80</v>
      </c>
      <c r="O28" s="18"/>
      <c r="P28" s="21"/>
      <c r="Q28" s="63"/>
      <c r="R28" s="60"/>
      <c r="S28" s="63" t="s">
        <v>119</v>
      </c>
      <c r="T28" s="60">
        <v>80</v>
      </c>
      <c r="U28" s="63"/>
      <c r="V28" s="60"/>
      <c r="W28" s="18" t="s">
        <v>119</v>
      </c>
      <c r="X28" s="21">
        <v>80</v>
      </c>
      <c r="Y28" s="18"/>
      <c r="Z28" s="21"/>
      <c r="AA28" s="63"/>
      <c r="AB28" s="60"/>
      <c r="AC28" s="63" t="s">
        <v>119</v>
      </c>
      <c r="AD28" s="60">
        <v>80</v>
      </c>
      <c r="AE28" s="63" t="s">
        <v>115</v>
      </c>
      <c r="AF28" s="124">
        <v>0.06</v>
      </c>
    </row>
    <row r="29" spans="4:32" ht="20.25" customHeight="1">
      <c r="D29" s="299">
        <v>21</v>
      </c>
      <c r="E29" s="304" t="s">
        <v>80</v>
      </c>
      <c r="F29" s="305"/>
      <c r="G29" s="305"/>
      <c r="H29" s="306">
        <v>2008</v>
      </c>
      <c r="I29" s="307" t="s">
        <v>6</v>
      </c>
      <c r="J29" s="74">
        <f>L29+N29+P29+R29+T29+V29+X29+Z29+AB29+AD29+AF29</f>
        <v>300</v>
      </c>
      <c r="K29" s="63"/>
      <c r="L29" s="60"/>
      <c r="M29" s="63" t="s">
        <v>12</v>
      </c>
      <c r="N29" s="60">
        <v>120</v>
      </c>
      <c r="O29" s="18" t="s">
        <v>119</v>
      </c>
      <c r="P29" s="21">
        <v>100</v>
      </c>
      <c r="Q29" s="63" t="s">
        <v>119</v>
      </c>
      <c r="R29" s="60">
        <v>80</v>
      </c>
      <c r="S29" s="63"/>
      <c r="T29" s="60"/>
      <c r="U29" s="63"/>
      <c r="V29" s="60"/>
      <c r="W29" s="18"/>
      <c r="X29" s="21"/>
      <c r="Y29" s="18"/>
      <c r="Z29" s="21"/>
      <c r="AA29" s="63"/>
      <c r="AB29" s="60"/>
      <c r="AC29" s="63"/>
      <c r="AD29" s="60"/>
      <c r="AE29" s="63"/>
      <c r="AF29" s="124"/>
    </row>
    <row r="30" spans="4:32" ht="20.25" customHeight="1">
      <c r="D30" s="299">
        <v>22</v>
      </c>
      <c r="E30" s="300" t="s">
        <v>99</v>
      </c>
      <c r="F30" s="308"/>
      <c r="G30" s="308"/>
      <c r="H30" s="302">
        <v>2005</v>
      </c>
      <c r="I30" s="303" t="s">
        <v>4</v>
      </c>
      <c r="J30" s="74">
        <f>L30+N30+P30+R30+T30+V30+X30+Z30+AB30+AD30+AF30</f>
        <v>300</v>
      </c>
      <c r="K30" s="63"/>
      <c r="L30" s="60"/>
      <c r="M30" s="63" t="s">
        <v>21</v>
      </c>
      <c r="N30" s="60">
        <v>50</v>
      </c>
      <c r="O30" s="18" t="s">
        <v>119</v>
      </c>
      <c r="P30" s="21">
        <v>100</v>
      </c>
      <c r="Q30" s="63"/>
      <c r="R30" s="60"/>
      <c r="S30" s="63"/>
      <c r="T30" s="60"/>
      <c r="U30" s="63"/>
      <c r="V30" s="60"/>
      <c r="W30" s="18">
        <v>2</v>
      </c>
      <c r="X30" s="21">
        <v>150</v>
      </c>
      <c r="Y30" s="18"/>
      <c r="Z30" s="21"/>
      <c r="AA30" s="63"/>
      <c r="AB30" s="60"/>
      <c r="AC30" s="63"/>
      <c r="AD30" s="60"/>
      <c r="AE30" s="63"/>
      <c r="AF30" s="124"/>
    </row>
    <row r="31" spans="4:32" ht="20.25" customHeight="1">
      <c r="D31" s="299">
        <v>23</v>
      </c>
      <c r="E31" s="300" t="s">
        <v>103</v>
      </c>
      <c r="F31" s="301"/>
      <c r="G31" s="301"/>
      <c r="H31" s="302">
        <v>2009</v>
      </c>
      <c r="I31" s="303" t="s">
        <v>7</v>
      </c>
      <c r="J31" s="74">
        <f>L31+N31+P31+R31+T31+V31+X31+Z31+AB31+AD31+AF31</f>
        <v>300</v>
      </c>
      <c r="K31" s="63" t="s">
        <v>119</v>
      </c>
      <c r="L31" s="60">
        <v>80</v>
      </c>
      <c r="M31" s="63"/>
      <c r="N31" s="60"/>
      <c r="O31" s="18"/>
      <c r="P31" s="21"/>
      <c r="Q31" s="63"/>
      <c r="R31" s="60"/>
      <c r="S31" s="63" t="s">
        <v>119</v>
      </c>
      <c r="T31" s="60">
        <v>80</v>
      </c>
      <c r="U31" s="63"/>
      <c r="V31" s="60"/>
      <c r="W31" s="18"/>
      <c r="X31" s="21"/>
      <c r="Y31" s="18"/>
      <c r="Z31" s="21"/>
      <c r="AA31" s="63"/>
      <c r="AB31" s="60"/>
      <c r="AC31" s="63" t="s">
        <v>119</v>
      </c>
      <c r="AD31" s="60">
        <v>80</v>
      </c>
      <c r="AE31" s="63" t="s">
        <v>115</v>
      </c>
      <c r="AF31" s="124">
        <v>60</v>
      </c>
    </row>
    <row r="32" spans="4:32" ht="20.25" customHeight="1">
      <c r="D32" s="299">
        <v>24</v>
      </c>
      <c r="E32" s="304" t="s">
        <v>338</v>
      </c>
      <c r="F32" s="305"/>
      <c r="G32" s="305"/>
      <c r="H32" s="306">
        <v>2005</v>
      </c>
      <c r="I32" s="307" t="s">
        <v>4</v>
      </c>
      <c r="J32" s="74">
        <f>L32+N32+P32+R32+T32+V32+X32+Z32+AB32+AD32+AF32</f>
        <v>300</v>
      </c>
      <c r="K32" s="63"/>
      <c r="L32" s="60"/>
      <c r="M32" s="63"/>
      <c r="N32" s="60"/>
      <c r="O32" s="18" t="s">
        <v>115</v>
      </c>
      <c r="P32" s="21">
        <v>80</v>
      </c>
      <c r="Q32" s="63" t="s">
        <v>119</v>
      </c>
      <c r="R32" s="60">
        <v>80</v>
      </c>
      <c r="S32" s="63"/>
      <c r="T32" s="60"/>
      <c r="U32" s="63"/>
      <c r="V32" s="60"/>
      <c r="W32" s="18" t="s">
        <v>115</v>
      </c>
      <c r="X32" s="21">
        <v>60</v>
      </c>
      <c r="Y32" s="18"/>
      <c r="Z32" s="21"/>
      <c r="AA32" s="63"/>
      <c r="AB32" s="60"/>
      <c r="AC32" s="63"/>
      <c r="AD32" s="60"/>
      <c r="AE32" s="63" t="s">
        <v>119</v>
      </c>
      <c r="AF32" s="124">
        <v>80</v>
      </c>
    </row>
    <row r="33" spans="4:32" ht="20.25" customHeight="1">
      <c r="D33" s="299">
        <v>25</v>
      </c>
      <c r="E33" s="300" t="s">
        <v>53</v>
      </c>
      <c r="F33" s="301"/>
      <c r="G33" s="301"/>
      <c r="H33" s="302">
        <v>2005</v>
      </c>
      <c r="I33" s="303" t="s">
        <v>3</v>
      </c>
      <c r="J33" s="74">
        <f>L33+N33+P33+R33+T33+V33+X33+Z33+AB33+AD33+AF33</f>
        <v>295</v>
      </c>
      <c r="K33" s="63"/>
      <c r="L33" s="60"/>
      <c r="M33" s="63"/>
      <c r="N33" s="60"/>
      <c r="O33" s="18" t="s">
        <v>115</v>
      </c>
      <c r="P33" s="21">
        <v>80</v>
      </c>
      <c r="Q33" s="63"/>
      <c r="R33" s="60"/>
      <c r="S33" s="63" t="s">
        <v>12</v>
      </c>
      <c r="T33" s="60">
        <v>120</v>
      </c>
      <c r="U33" s="63"/>
      <c r="V33" s="60"/>
      <c r="W33" s="18"/>
      <c r="X33" s="21"/>
      <c r="Y33" s="18"/>
      <c r="Z33" s="21"/>
      <c r="AA33" s="63">
        <v>2</v>
      </c>
      <c r="AB33" s="60">
        <v>95</v>
      </c>
      <c r="AC33" s="63"/>
      <c r="AD33" s="60"/>
      <c r="AE33" s="63"/>
      <c r="AF33" s="124"/>
    </row>
    <row r="34" spans="4:32" ht="20.25" customHeight="1">
      <c r="D34" s="299">
        <v>26</v>
      </c>
      <c r="E34" s="300" t="s">
        <v>335</v>
      </c>
      <c r="F34" s="301"/>
      <c r="G34" s="301"/>
      <c r="H34" s="302">
        <v>2006</v>
      </c>
      <c r="I34" s="303" t="s">
        <v>4</v>
      </c>
      <c r="J34" s="74">
        <f>L34+N34+P34+R34+T34+V34+X34+Z34+AB34+AD34+AF34</f>
        <v>260.04000000000002</v>
      </c>
      <c r="K34" s="63" t="s">
        <v>63</v>
      </c>
      <c r="L34" s="60">
        <v>60</v>
      </c>
      <c r="M34" s="63" t="s">
        <v>63</v>
      </c>
      <c r="N34" s="60">
        <v>60</v>
      </c>
      <c r="O34" s="18"/>
      <c r="P34" s="21"/>
      <c r="Q34" s="63"/>
      <c r="R34" s="60"/>
      <c r="S34" s="63" t="s">
        <v>119</v>
      </c>
      <c r="T34" s="60">
        <v>80</v>
      </c>
      <c r="U34" s="63"/>
      <c r="V34" s="60"/>
      <c r="W34" s="18" t="s">
        <v>115</v>
      </c>
      <c r="X34" s="21">
        <v>60</v>
      </c>
      <c r="Y34" s="18"/>
      <c r="Z34" s="21"/>
      <c r="AA34" s="63"/>
      <c r="AB34" s="60"/>
      <c r="AC34" s="63"/>
      <c r="AD34" s="60"/>
      <c r="AE34" s="63" t="s">
        <v>63</v>
      </c>
      <c r="AF34" s="124">
        <v>0.04</v>
      </c>
    </row>
    <row r="35" spans="4:32" ht="20.25" customHeight="1">
      <c r="D35" s="299">
        <v>27</v>
      </c>
      <c r="E35" s="304" t="s">
        <v>169</v>
      </c>
      <c r="F35" s="305"/>
      <c r="G35" s="305"/>
      <c r="H35" s="306">
        <v>2006</v>
      </c>
      <c r="I35" s="307" t="s">
        <v>10</v>
      </c>
      <c r="J35" s="74">
        <f>L35+N35+P35+R35+T35+V35+X35+Z35+AB35+AD35+AF35</f>
        <v>255.04</v>
      </c>
      <c r="K35" s="63" t="s">
        <v>87</v>
      </c>
      <c r="L35" s="60">
        <v>60</v>
      </c>
      <c r="M35" s="63"/>
      <c r="N35" s="60"/>
      <c r="O35" s="18"/>
      <c r="P35" s="21"/>
      <c r="Q35" s="63" t="s">
        <v>63</v>
      </c>
      <c r="R35" s="60">
        <v>60</v>
      </c>
      <c r="S35" s="63" t="s">
        <v>63</v>
      </c>
      <c r="T35" s="60">
        <v>60</v>
      </c>
      <c r="U35" s="63"/>
      <c r="V35" s="60"/>
      <c r="W35" s="18"/>
      <c r="X35" s="21"/>
      <c r="Y35" s="18"/>
      <c r="Z35" s="21"/>
      <c r="AA35" s="63">
        <v>3</v>
      </c>
      <c r="AB35" s="60">
        <v>75</v>
      </c>
      <c r="AC35" s="63" t="s">
        <v>63</v>
      </c>
      <c r="AD35" s="60">
        <v>0.04</v>
      </c>
      <c r="AE35" s="63"/>
      <c r="AF35" s="124"/>
    </row>
    <row r="36" spans="4:32" ht="20.25" customHeight="1">
      <c r="D36" s="299">
        <v>28</v>
      </c>
      <c r="E36" s="304" t="s">
        <v>212</v>
      </c>
      <c r="F36" s="305"/>
      <c r="G36" s="305"/>
      <c r="H36" s="306">
        <v>2005</v>
      </c>
      <c r="I36" s="307" t="s">
        <v>22</v>
      </c>
      <c r="J36" s="74">
        <f>L36+N36+P36+R36+T36+V36+X36+Z36+AB36+AD36+AF36</f>
        <v>240</v>
      </c>
      <c r="K36" s="63" t="s">
        <v>118</v>
      </c>
      <c r="L36" s="60">
        <v>100</v>
      </c>
      <c r="M36" s="63" t="s">
        <v>119</v>
      </c>
      <c r="N36" s="60">
        <v>80</v>
      </c>
      <c r="O36" s="18" t="s">
        <v>63</v>
      </c>
      <c r="P36" s="21">
        <v>60</v>
      </c>
      <c r="Q36" s="63"/>
      <c r="R36" s="60"/>
      <c r="S36" s="63"/>
      <c r="T36" s="60"/>
      <c r="U36" s="63"/>
      <c r="V36" s="60"/>
      <c r="W36" s="18"/>
      <c r="X36" s="21"/>
      <c r="Y36" s="18"/>
      <c r="Z36" s="21"/>
      <c r="AA36" s="63"/>
      <c r="AB36" s="60"/>
      <c r="AC36" s="63"/>
      <c r="AD36" s="60"/>
      <c r="AE36" s="63"/>
      <c r="AF36" s="124"/>
    </row>
    <row r="37" spans="4:32" ht="20.25" customHeight="1">
      <c r="D37" s="299">
        <v>29</v>
      </c>
      <c r="E37" s="300" t="s">
        <v>145</v>
      </c>
      <c r="F37" s="308"/>
      <c r="G37" s="308"/>
      <c r="H37" s="302">
        <v>2008</v>
      </c>
      <c r="I37" s="303" t="s">
        <v>127</v>
      </c>
      <c r="J37" s="74">
        <f>L37+N37+P37+R37+T37+V37+X37+Z37+AB37+AD37+AF37</f>
        <v>240</v>
      </c>
      <c r="K37" s="63" t="s">
        <v>12</v>
      </c>
      <c r="L37" s="60">
        <v>120</v>
      </c>
      <c r="M37" s="63"/>
      <c r="N37" s="60"/>
      <c r="O37" s="18"/>
      <c r="P37" s="21"/>
      <c r="Q37" s="63"/>
      <c r="R37" s="60"/>
      <c r="S37" s="63"/>
      <c r="T37" s="60"/>
      <c r="U37" s="63"/>
      <c r="V37" s="60"/>
      <c r="W37" s="18" t="s">
        <v>115</v>
      </c>
      <c r="X37" s="21">
        <v>60</v>
      </c>
      <c r="Y37" s="18"/>
      <c r="Z37" s="21"/>
      <c r="AA37" s="63"/>
      <c r="AB37" s="60"/>
      <c r="AC37" s="63"/>
      <c r="AD37" s="60"/>
      <c r="AE37" s="63" t="s">
        <v>115</v>
      </c>
      <c r="AF37" s="124">
        <v>60</v>
      </c>
    </row>
    <row r="38" spans="4:32" ht="20.25" customHeight="1">
      <c r="D38" s="299">
        <v>30</v>
      </c>
      <c r="E38" s="304" t="s">
        <v>131</v>
      </c>
      <c r="F38" s="305"/>
      <c r="G38" s="305"/>
      <c r="H38" s="306">
        <v>2006</v>
      </c>
      <c r="I38" s="307" t="s">
        <v>22</v>
      </c>
      <c r="J38" s="74">
        <f>L38+N38+P38+R38+T38+V38+X38+Z38+AB38+AD38+AF38</f>
        <v>220</v>
      </c>
      <c r="K38" s="63" t="s">
        <v>118</v>
      </c>
      <c r="L38" s="60">
        <v>100</v>
      </c>
      <c r="M38" s="63" t="s">
        <v>63</v>
      </c>
      <c r="N38" s="60">
        <v>60</v>
      </c>
      <c r="O38" s="18" t="s">
        <v>63</v>
      </c>
      <c r="P38" s="21">
        <v>60</v>
      </c>
      <c r="Q38" s="63"/>
      <c r="R38" s="60"/>
      <c r="S38" s="63"/>
      <c r="T38" s="60"/>
      <c r="U38" s="63"/>
      <c r="V38" s="60"/>
      <c r="W38" s="18"/>
      <c r="X38" s="21"/>
      <c r="Y38" s="18"/>
      <c r="Z38" s="21"/>
      <c r="AA38" s="63"/>
      <c r="AB38" s="60"/>
      <c r="AC38" s="63"/>
      <c r="AD38" s="60"/>
      <c r="AE38" s="63"/>
      <c r="AF38" s="124"/>
    </row>
    <row r="39" spans="4:32" ht="20.25" customHeight="1">
      <c r="D39" s="299">
        <v>31</v>
      </c>
      <c r="E39" s="304" t="s">
        <v>98</v>
      </c>
      <c r="F39" s="305"/>
      <c r="G39" s="305"/>
      <c r="H39" s="306">
        <v>2006</v>
      </c>
      <c r="I39" s="307" t="s">
        <v>4</v>
      </c>
      <c r="J39" s="74">
        <f>L39+N39+P39+R39+T39+V39+X39+Z39+AB39+AD39+AF39</f>
        <v>200</v>
      </c>
      <c r="K39" s="63"/>
      <c r="L39" s="60"/>
      <c r="M39" s="63"/>
      <c r="N39" s="60"/>
      <c r="O39" s="18" t="s">
        <v>115</v>
      </c>
      <c r="P39" s="21">
        <v>80</v>
      </c>
      <c r="Q39" s="63"/>
      <c r="R39" s="60"/>
      <c r="S39" s="63"/>
      <c r="T39" s="60"/>
      <c r="U39" s="63"/>
      <c r="V39" s="60"/>
      <c r="W39" s="18" t="s">
        <v>63</v>
      </c>
      <c r="X39" s="21">
        <v>40</v>
      </c>
      <c r="Y39" s="18"/>
      <c r="Z39" s="21"/>
      <c r="AA39" s="63"/>
      <c r="AB39" s="60"/>
      <c r="AC39" s="63"/>
      <c r="AD39" s="60"/>
      <c r="AE39" s="63" t="s">
        <v>119</v>
      </c>
      <c r="AF39" s="124">
        <v>80</v>
      </c>
    </row>
    <row r="40" spans="4:32" ht="20.25" customHeight="1">
      <c r="D40" s="299">
        <v>32</v>
      </c>
      <c r="E40" s="304" t="s">
        <v>331</v>
      </c>
      <c r="F40" s="305"/>
      <c r="G40" s="305"/>
      <c r="H40" s="306">
        <v>2008</v>
      </c>
      <c r="I40" s="307" t="s">
        <v>4</v>
      </c>
      <c r="J40" s="74">
        <f>L40+N40+P40+R40+T40+V40+X40+Z40+AB40+AD40+AF40</f>
        <v>200</v>
      </c>
      <c r="K40" s="63"/>
      <c r="L40" s="60"/>
      <c r="M40" s="63"/>
      <c r="N40" s="60"/>
      <c r="O40" s="18"/>
      <c r="P40" s="21"/>
      <c r="Q40" s="63"/>
      <c r="R40" s="60"/>
      <c r="S40" s="63" t="s">
        <v>119</v>
      </c>
      <c r="T40" s="60">
        <v>80</v>
      </c>
      <c r="U40" s="63"/>
      <c r="V40" s="60"/>
      <c r="W40" s="18" t="s">
        <v>63</v>
      </c>
      <c r="X40" s="21">
        <v>40</v>
      </c>
      <c r="Y40" s="18"/>
      <c r="Z40" s="21"/>
      <c r="AA40" s="63"/>
      <c r="AB40" s="60"/>
      <c r="AC40" s="63" t="s">
        <v>119</v>
      </c>
      <c r="AD40" s="60">
        <v>80</v>
      </c>
      <c r="AE40" s="63"/>
      <c r="AF40" s="124"/>
    </row>
    <row r="41" spans="4:32" ht="20.25" customHeight="1">
      <c r="D41" s="299">
        <v>33</v>
      </c>
      <c r="E41" s="300" t="s">
        <v>76</v>
      </c>
      <c r="F41" s="301"/>
      <c r="G41" s="301"/>
      <c r="H41" s="302">
        <v>2007</v>
      </c>
      <c r="I41" s="303" t="s">
        <v>7</v>
      </c>
      <c r="J41" s="74">
        <f>L41+N41+P41+R41+T41+V41+X41+Z41+AB41+AD41+AF41</f>
        <v>200</v>
      </c>
      <c r="K41" s="63"/>
      <c r="L41" s="60"/>
      <c r="M41" s="63"/>
      <c r="N41" s="60"/>
      <c r="O41" s="18"/>
      <c r="P41" s="21"/>
      <c r="Q41" s="63"/>
      <c r="R41" s="60"/>
      <c r="S41" s="63"/>
      <c r="T41" s="60"/>
      <c r="U41" s="63"/>
      <c r="V41" s="60"/>
      <c r="W41" s="18" t="s">
        <v>118</v>
      </c>
      <c r="X41" s="21">
        <v>100</v>
      </c>
      <c r="Y41" s="18"/>
      <c r="Z41" s="21"/>
      <c r="AA41" s="63"/>
      <c r="AB41" s="60"/>
      <c r="AC41" s="63"/>
      <c r="AD41" s="60"/>
      <c r="AE41" s="63" t="s">
        <v>118</v>
      </c>
      <c r="AF41" s="124">
        <v>100</v>
      </c>
    </row>
    <row r="42" spans="4:32" ht="20.25" customHeight="1">
      <c r="D42" s="299">
        <v>34</v>
      </c>
      <c r="E42" s="304" t="s">
        <v>44</v>
      </c>
      <c r="F42" s="305"/>
      <c r="G42" s="305"/>
      <c r="H42" s="306">
        <v>2006</v>
      </c>
      <c r="I42" s="307" t="s">
        <v>4</v>
      </c>
      <c r="J42" s="74">
        <f>L42+N42+P42+R42+T42+V42+X42+Z42+AB42+AD42+AF42</f>
        <v>180</v>
      </c>
      <c r="K42" s="63"/>
      <c r="L42" s="60"/>
      <c r="M42" s="63"/>
      <c r="N42" s="60"/>
      <c r="O42" s="18" t="s">
        <v>115</v>
      </c>
      <c r="P42" s="21">
        <v>80</v>
      </c>
      <c r="Q42" s="63"/>
      <c r="R42" s="60"/>
      <c r="S42" s="63"/>
      <c r="T42" s="60"/>
      <c r="U42" s="63"/>
      <c r="V42" s="60"/>
      <c r="W42" s="18" t="s">
        <v>118</v>
      </c>
      <c r="X42" s="21">
        <v>100</v>
      </c>
      <c r="Y42" s="18"/>
      <c r="Z42" s="21"/>
      <c r="AA42" s="63"/>
      <c r="AB42" s="60"/>
      <c r="AC42" s="63"/>
      <c r="AD42" s="60"/>
      <c r="AE42" s="63"/>
      <c r="AF42" s="124"/>
    </row>
    <row r="43" spans="4:32" ht="20.25" customHeight="1">
      <c r="D43" s="299">
        <v>35</v>
      </c>
      <c r="E43" s="300" t="s">
        <v>154</v>
      </c>
      <c r="F43" s="301"/>
      <c r="G43" s="301"/>
      <c r="H43" s="302">
        <v>2006</v>
      </c>
      <c r="I43" s="303" t="s">
        <v>6</v>
      </c>
      <c r="J43" s="74">
        <f>L43+N43+P43+R43+T43+V43+X43+Z43+AB43+AD43+AF43</f>
        <v>160</v>
      </c>
      <c r="K43" s="63"/>
      <c r="L43" s="60"/>
      <c r="M43" s="63"/>
      <c r="N43" s="60"/>
      <c r="O43" s="18" t="s">
        <v>63</v>
      </c>
      <c r="P43" s="21">
        <v>60</v>
      </c>
      <c r="Q43" s="63"/>
      <c r="R43" s="60"/>
      <c r="S43" s="63"/>
      <c r="T43" s="60"/>
      <c r="U43" s="63"/>
      <c r="V43" s="60"/>
      <c r="W43" s="18"/>
      <c r="X43" s="21"/>
      <c r="Y43" s="18"/>
      <c r="Z43" s="21"/>
      <c r="AA43" s="63"/>
      <c r="AB43" s="60"/>
      <c r="AC43" s="63" t="s">
        <v>118</v>
      </c>
      <c r="AD43" s="60">
        <v>100</v>
      </c>
      <c r="AE43" s="63"/>
      <c r="AF43" s="124"/>
    </row>
    <row r="44" spans="4:32" ht="20.25" customHeight="1">
      <c r="D44" s="299">
        <v>36</v>
      </c>
      <c r="E44" s="300" t="s">
        <v>111</v>
      </c>
      <c r="F44" s="301"/>
      <c r="G44" s="301"/>
      <c r="H44" s="302">
        <v>2005</v>
      </c>
      <c r="I44" s="303" t="s">
        <v>4</v>
      </c>
      <c r="J44" s="74">
        <f>L44+N44+P44+R44+T44+V44+X44+Z44+AB44+AD44+AF44</f>
        <v>160</v>
      </c>
      <c r="K44" s="63"/>
      <c r="L44" s="60"/>
      <c r="M44" s="63"/>
      <c r="N44" s="60"/>
      <c r="O44" s="18" t="s">
        <v>115</v>
      </c>
      <c r="P44" s="21">
        <v>80</v>
      </c>
      <c r="Q44" s="63"/>
      <c r="R44" s="60"/>
      <c r="S44" s="63"/>
      <c r="T44" s="60"/>
      <c r="U44" s="63"/>
      <c r="V44" s="60"/>
      <c r="W44" s="18" t="s">
        <v>119</v>
      </c>
      <c r="X44" s="21">
        <v>80</v>
      </c>
      <c r="Y44" s="18"/>
      <c r="Z44" s="21"/>
      <c r="AA44" s="63"/>
      <c r="AB44" s="60"/>
      <c r="AC44" s="63"/>
      <c r="AD44" s="60"/>
      <c r="AE44" s="63"/>
      <c r="AF44" s="124"/>
    </row>
    <row r="45" spans="4:32" ht="20.25" customHeight="1">
      <c r="D45" s="299">
        <v>37</v>
      </c>
      <c r="E45" s="300" t="s">
        <v>163</v>
      </c>
      <c r="F45" s="301"/>
      <c r="G45" s="301"/>
      <c r="H45" s="302">
        <v>2009</v>
      </c>
      <c r="I45" s="303" t="s">
        <v>6</v>
      </c>
      <c r="J45" s="74">
        <f>L45+N45+P45+R45+T45+V45+X45+Z45+AB45+AD45+AF45</f>
        <v>160</v>
      </c>
      <c r="K45" s="63"/>
      <c r="L45" s="60"/>
      <c r="M45" s="63"/>
      <c r="N45" s="60"/>
      <c r="O45" s="18"/>
      <c r="P45" s="21"/>
      <c r="Q45" s="63"/>
      <c r="R45" s="60"/>
      <c r="S45" s="63"/>
      <c r="T45" s="60"/>
      <c r="U45" s="63"/>
      <c r="V45" s="60"/>
      <c r="W45" s="18"/>
      <c r="X45" s="21"/>
      <c r="Y45" s="18"/>
      <c r="Z45" s="21"/>
      <c r="AA45" s="63"/>
      <c r="AB45" s="60"/>
      <c r="AC45" s="63" t="s">
        <v>119</v>
      </c>
      <c r="AD45" s="60">
        <v>80</v>
      </c>
      <c r="AE45" s="63" t="s">
        <v>119</v>
      </c>
      <c r="AF45" s="124">
        <v>80</v>
      </c>
    </row>
    <row r="46" spans="4:32" ht="20.25" customHeight="1">
      <c r="D46" s="299">
        <v>38</v>
      </c>
      <c r="E46" s="300" t="s">
        <v>246</v>
      </c>
      <c r="F46" s="301"/>
      <c r="G46" s="301"/>
      <c r="H46" s="302">
        <v>2006</v>
      </c>
      <c r="I46" s="303" t="s">
        <v>4</v>
      </c>
      <c r="J46" s="74">
        <f>L46+N46+P46+R46+T46+V46+X46+Z46+AB46+AD46+AF46</f>
        <v>140</v>
      </c>
      <c r="K46" s="63" t="s">
        <v>118</v>
      </c>
      <c r="L46" s="60">
        <v>100</v>
      </c>
      <c r="M46" s="63"/>
      <c r="N46" s="60"/>
      <c r="O46" s="18"/>
      <c r="P46" s="21"/>
      <c r="Q46" s="63"/>
      <c r="R46" s="60"/>
      <c r="S46" s="63"/>
      <c r="T46" s="60"/>
      <c r="U46" s="63"/>
      <c r="V46" s="60"/>
      <c r="W46" s="18"/>
      <c r="X46" s="21"/>
      <c r="Y46" s="18"/>
      <c r="Z46" s="21"/>
      <c r="AA46" s="63"/>
      <c r="AB46" s="60"/>
      <c r="AC46" s="63"/>
      <c r="AD46" s="60"/>
      <c r="AE46" s="63" t="s">
        <v>63</v>
      </c>
      <c r="AF46" s="124">
        <v>40</v>
      </c>
    </row>
    <row r="47" spans="4:32" ht="20.25" customHeight="1">
      <c r="D47" s="299">
        <v>39</v>
      </c>
      <c r="E47" s="300" t="s">
        <v>220</v>
      </c>
      <c r="F47" s="301"/>
      <c r="G47" s="301"/>
      <c r="H47" s="302">
        <v>2007</v>
      </c>
      <c r="I47" s="303" t="s">
        <v>130</v>
      </c>
      <c r="J47" s="74">
        <f>L47+N47+P47+R47+T47+V47+X47+Z47+AB47+AD47+AF47</f>
        <v>120</v>
      </c>
      <c r="K47" s="63"/>
      <c r="L47" s="60"/>
      <c r="M47" s="63"/>
      <c r="N47" s="60"/>
      <c r="O47" s="18"/>
      <c r="P47" s="21"/>
      <c r="Q47" s="63"/>
      <c r="R47" s="60"/>
      <c r="S47" s="63" t="s">
        <v>119</v>
      </c>
      <c r="T47" s="60">
        <v>80</v>
      </c>
      <c r="U47" s="63"/>
      <c r="V47" s="60"/>
      <c r="W47" s="18"/>
      <c r="X47" s="21"/>
      <c r="Y47" s="18"/>
      <c r="Z47" s="21"/>
      <c r="AA47" s="63"/>
      <c r="AB47" s="60"/>
      <c r="AC47" s="63" t="s">
        <v>63</v>
      </c>
      <c r="AD47" s="60">
        <v>40</v>
      </c>
      <c r="AE47" s="63"/>
      <c r="AF47" s="124"/>
    </row>
    <row r="48" spans="4:32" ht="20.25" customHeight="1">
      <c r="D48" s="299">
        <v>40</v>
      </c>
      <c r="E48" s="304" t="s">
        <v>120</v>
      </c>
      <c r="F48" s="305"/>
      <c r="G48" s="305"/>
      <c r="H48" s="306">
        <v>2010</v>
      </c>
      <c r="I48" s="307" t="s">
        <v>22</v>
      </c>
      <c r="J48" s="74">
        <f>L48+N48+P48+R48+T48+V48+X48+Z48+AB48+AD48+AF48</f>
        <v>120</v>
      </c>
      <c r="K48" s="63"/>
      <c r="L48" s="60"/>
      <c r="M48" s="63"/>
      <c r="N48" s="60"/>
      <c r="O48" s="18"/>
      <c r="P48" s="21"/>
      <c r="Q48" s="63"/>
      <c r="R48" s="60"/>
      <c r="S48" s="63"/>
      <c r="T48" s="60"/>
      <c r="U48" s="63"/>
      <c r="V48" s="60"/>
      <c r="W48" s="18"/>
      <c r="X48" s="21"/>
      <c r="Y48" s="18"/>
      <c r="Z48" s="21"/>
      <c r="AA48" s="63"/>
      <c r="AB48" s="60"/>
      <c r="AC48" s="63" t="s">
        <v>12</v>
      </c>
      <c r="AD48" s="60">
        <v>120</v>
      </c>
      <c r="AE48" s="63"/>
      <c r="AF48" s="124"/>
    </row>
    <row r="49" spans="4:32" ht="20.25" customHeight="1">
      <c r="D49" s="299">
        <v>41</v>
      </c>
      <c r="E49" s="304" t="s">
        <v>448</v>
      </c>
      <c r="F49" s="305"/>
      <c r="G49" s="305"/>
      <c r="H49" s="306">
        <v>2007</v>
      </c>
      <c r="I49" s="307" t="s">
        <v>5</v>
      </c>
      <c r="J49" s="74">
        <f>L49+N49+P49+R49+T49+V49+X49+Z49+AB49+AD49+AF49</f>
        <v>120</v>
      </c>
      <c r="K49" s="63"/>
      <c r="L49" s="60"/>
      <c r="M49" s="63"/>
      <c r="N49" s="60"/>
      <c r="O49" s="18"/>
      <c r="P49" s="21"/>
      <c r="Q49" s="63"/>
      <c r="R49" s="60"/>
      <c r="S49" s="63"/>
      <c r="T49" s="60"/>
      <c r="U49" s="63"/>
      <c r="V49" s="60"/>
      <c r="W49" s="18"/>
      <c r="X49" s="21"/>
      <c r="Y49" s="18"/>
      <c r="Z49" s="21"/>
      <c r="AA49" s="63">
        <v>1</v>
      </c>
      <c r="AB49" s="60">
        <v>120</v>
      </c>
      <c r="AC49" s="63"/>
      <c r="AD49" s="60"/>
      <c r="AE49" s="63"/>
      <c r="AF49" s="124"/>
    </row>
    <row r="50" spans="4:32" ht="20.25" customHeight="1">
      <c r="D50" s="299">
        <v>42</v>
      </c>
      <c r="E50" s="300" t="s">
        <v>354</v>
      </c>
      <c r="F50" s="301"/>
      <c r="G50" s="301"/>
      <c r="H50" s="302">
        <v>2007</v>
      </c>
      <c r="I50" s="303" t="s">
        <v>336</v>
      </c>
      <c r="J50" s="74">
        <f>L50+N50+P50+R50+T50+V50+X50+Z50+AB50+AD50+AF50</f>
        <v>120</v>
      </c>
      <c r="K50" s="63"/>
      <c r="L50" s="60"/>
      <c r="M50" s="63"/>
      <c r="N50" s="60"/>
      <c r="O50" s="18"/>
      <c r="P50" s="21"/>
      <c r="Q50" s="63" t="s">
        <v>12</v>
      </c>
      <c r="R50" s="60">
        <v>120</v>
      </c>
      <c r="S50" s="63"/>
      <c r="T50" s="60"/>
      <c r="U50" s="63"/>
      <c r="V50" s="60"/>
      <c r="W50" s="18"/>
      <c r="X50" s="21"/>
      <c r="Y50" s="18"/>
      <c r="Z50" s="21"/>
      <c r="AA50" s="63"/>
      <c r="AB50" s="60"/>
      <c r="AC50" s="63"/>
      <c r="AD50" s="60"/>
      <c r="AE50" s="63"/>
      <c r="AF50" s="124"/>
    </row>
    <row r="51" spans="4:32" ht="20.25" customHeight="1">
      <c r="D51" s="299">
        <v>43</v>
      </c>
      <c r="E51" s="300" t="s">
        <v>389</v>
      </c>
      <c r="F51" s="301"/>
      <c r="G51" s="301"/>
      <c r="H51" s="302">
        <v>2007</v>
      </c>
      <c r="I51" s="303" t="s">
        <v>22</v>
      </c>
      <c r="J51" s="74">
        <f>L51+N51+P51+R51+T51+V51+X51+Z51+AB51+AD51+AF51</f>
        <v>120</v>
      </c>
      <c r="K51" s="63" t="s">
        <v>63</v>
      </c>
      <c r="L51" s="60">
        <v>60</v>
      </c>
      <c r="M51" s="63" t="s">
        <v>63</v>
      </c>
      <c r="N51" s="60">
        <v>60</v>
      </c>
      <c r="O51" s="18"/>
      <c r="P51" s="21"/>
      <c r="Q51" s="63"/>
      <c r="R51" s="60"/>
      <c r="S51" s="63"/>
      <c r="T51" s="60"/>
      <c r="U51" s="63"/>
      <c r="V51" s="60"/>
      <c r="W51" s="18"/>
      <c r="X51" s="21"/>
      <c r="Y51" s="18"/>
      <c r="Z51" s="21"/>
      <c r="AA51" s="63"/>
      <c r="AB51" s="60"/>
      <c r="AC51" s="63"/>
      <c r="AD51" s="60"/>
      <c r="AE51" s="63"/>
      <c r="AF51" s="124"/>
    </row>
    <row r="52" spans="4:32" ht="20.25" customHeight="1">
      <c r="D52" s="299">
        <v>44</v>
      </c>
      <c r="E52" s="304" t="s">
        <v>408</v>
      </c>
      <c r="F52" s="305"/>
      <c r="G52" s="305"/>
      <c r="H52" s="306">
        <v>2005</v>
      </c>
      <c r="I52" s="307" t="s">
        <v>9</v>
      </c>
      <c r="J52" s="74">
        <f>L52+N52+P52+R52+T52+V52+X52+Z52+AB52+AD52+AF52</f>
        <v>120</v>
      </c>
      <c r="K52" s="63"/>
      <c r="L52" s="60"/>
      <c r="M52" s="63" t="s">
        <v>87</v>
      </c>
      <c r="N52" s="60">
        <v>60</v>
      </c>
      <c r="O52" s="18"/>
      <c r="P52" s="21"/>
      <c r="Q52" s="63"/>
      <c r="R52" s="60"/>
      <c r="S52" s="63"/>
      <c r="T52" s="60"/>
      <c r="U52" s="63"/>
      <c r="V52" s="60"/>
      <c r="W52" s="18" t="s">
        <v>115</v>
      </c>
      <c r="X52" s="21">
        <v>60</v>
      </c>
      <c r="Y52" s="18"/>
      <c r="Z52" s="21"/>
      <c r="AA52" s="63"/>
      <c r="AB52" s="60"/>
      <c r="AC52" s="63"/>
      <c r="AD52" s="60"/>
      <c r="AE52" s="63"/>
      <c r="AF52" s="124"/>
    </row>
    <row r="53" spans="4:32" ht="20.25" customHeight="1">
      <c r="D53" s="299">
        <v>45</v>
      </c>
      <c r="E53" s="304" t="s">
        <v>128</v>
      </c>
      <c r="F53" s="305"/>
      <c r="G53" s="305"/>
      <c r="H53" s="306">
        <v>2008</v>
      </c>
      <c r="I53" s="307" t="s">
        <v>6</v>
      </c>
      <c r="J53" s="74">
        <f>L53+N53+P53+R53+T53+V53+X53+Z53+AB53+AD53+AF53</f>
        <v>120</v>
      </c>
      <c r="K53" s="63"/>
      <c r="L53" s="60"/>
      <c r="M53" s="63"/>
      <c r="N53" s="60"/>
      <c r="O53" s="18"/>
      <c r="P53" s="21"/>
      <c r="Q53" s="63"/>
      <c r="R53" s="60"/>
      <c r="S53" s="63"/>
      <c r="T53" s="60"/>
      <c r="U53" s="63"/>
      <c r="V53" s="60"/>
      <c r="W53" s="18" t="s">
        <v>63</v>
      </c>
      <c r="X53" s="21">
        <v>40</v>
      </c>
      <c r="Y53" s="18"/>
      <c r="Z53" s="21"/>
      <c r="AA53" s="63"/>
      <c r="AB53" s="60"/>
      <c r="AC53" s="63" t="s">
        <v>119</v>
      </c>
      <c r="AD53" s="60">
        <v>80</v>
      </c>
      <c r="AE53" s="63"/>
      <c r="AF53" s="124"/>
    </row>
    <row r="54" spans="4:32" ht="20.25" customHeight="1">
      <c r="D54" s="299">
        <v>46</v>
      </c>
      <c r="E54" s="304" t="s">
        <v>298</v>
      </c>
      <c r="F54" s="305"/>
      <c r="G54" s="305"/>
      <c r="H54" s="306">
        <v>2010</v>
      </c>
      <c r="I54" s="307" t="s">
        <v>4</v>
      </c>
      <c r="J54" s="74">
        <f>L54+N54+P54+R54+T54+V54+X54+Z54+AB54+AD54+AF54</f>
        <v>120</v>
      </c>
      <c r="K54" s="63"/>
      <c r="L54" s="60"/>
      <c r="M54" s="63"/>
      <c r="N54" s="60"/>
      <c r="O54" s="18"/>
      <c r="P54" s="21"/>
      <c r="Q54" s="63"/>
      <c r="R54" s="60"/>
      <c r="S54" s="63"/>
      <c r="T54" s="60"/>
      <c r="U54" s="63"/>
      <c r="V54" s="60"/>
      <c r="W54" s="18"/>
      <c r="X54" s="21"/>
      <c r="Y54" s="18"/>
      <c r="Z54" s="21"/>
      <c r="AA54" s="63"/>
      <c r="AB54" s="60"/>
      <c r="AC54" s="63" t="s">
        <v>63</v>
      </c>
      <c r="AD54" s="60">
        <v>40</v>
      </c>
      <c r="AE54" s="63" t="s">
        <v>119</v>
      </c>
      <c r="AF54" s="124">
        <v>80</v>
      </c>
    </row>
    <row r="55" spans="4:32" ht="20.25" customHeight="1">
      <c r="D55" s="299">
        <v>47</v>
      </c>
      <c r="E55" s="300" t="s">
        <v>105</v>
      </c>
      <c r="F55" s="301"/>
      <c r="G55" s="301"/>
      <c r="H55" s="302">
        <v>2006</v>
      </c>
      <c r="I55" s="303" t="s">
        <v>22</v>
      </c>
      <c r="J55" s="74">
        <f>L55+N55+P55+R55+T55+V55+X55+Z55+AB55+AD55+AF55</f>
        <v>100</v>
      </c>
      <c r="K55" s="63" t="s">
        <v>63</v>
      </c>
      <c r="L55" s="60">
        <v>60</v>
      </c>
      <c r="M55" s="63"/>
      <c r="N55" s="60"/>
      <c r="O55" s="18"/>
      <c r="P55" s="21"/>
      <c r="Q55" s="63"/>
      <c r="R55" s="60"/>
      <c r="S55" s="63"/>
      <c r="T55" s="60"/>
      <c r="U55" s="63"/>
      <c r="V55" s="60"/>
      <c r="W55" s="18"/>
      <c r="X55" s="21"/>
      <c r="Y55" s="18"/>
      <c r="Z55" s="21"/>
      <c r="AA55" s="63"/>
      <c r="AB55" s="60"/>
      <c r="AC55" s="63" t="s">
        <v>63</v>
      </c>
      <c r="AD55" s="60">
        <v>40</v>
      </c>
      <c r="AE55" s="63"/>
      <c r="AF55" s="124"/>
    </row>
    <row r="56" spans="4:32" ht="20.25" customHeight="1">
      <c r="D56" s="299">
        <v>48</v>
      </c>
      <c r="E56" s="300" t="s">
        <v>123</v>
      </c>
      <c r="F56" s="301"/>
      <c r="G56" s="301"/>
      <c r="H56" s="302">
        <v>2005</v>
      </c>
      <c r="I56" s="303" t="s">
        <v>4</v>
      </c>
      <c r="J56" s="74">
        <f>L56+N56+P56+R56+T56+V56+X56+Z56+AB56+AD56+AF56</f>
        <v>100</v>
      </c>
      <c r="K56" s="63"/>
      <c r="L56" s="60"/>
      <c r="M56" s="63"/>
      <c r="N56" s="60"/>
      <c r="O56" s="18"/>
      <c r="P56" s="21"/>
      <c r="Q56" s="63" t="s">
        <v>118</v>
      </c>
      <c r="R56" s="60">
        <v>100</v>
      </c>
      <c r="S56" s="63"/>
      <c r="T56" s="60"/>
      <c r="U56" s="63"/>
      <c r="V56" s="60"/>
      <c r="W56" s="18"/>
      <c r="X56" s="21"/>
      <c r="Y56" s="18"/>
      <c r="Z56" s="21"/>
      <c r="AA56" s="63"/>
      <c r="AB56" s="60"/>
      <c r="AC56" s="63"/>
      <c r="AD56" s="60"/>
      <c r="AE56" s="63"/>
      <c r="AF56" s="124"/>
    </row>
    <row r="57" spans="4:32" ht="20.25" customHeight="1">
      <c r="D57" s="299">
        <v>49</v>
      </c>
      <c r="E57" s="304" t="s">
        <v>379</v>
      </c>
      <c r="F57" s="305"/>
      <c r="G57" s="305"/>
      <c r="H57" s="306">
        <v>2005</v>
      </c>
      <c r="I57" s="307" t="s">
        <v>6</v>
      </c>
      <c r="J57" s="74">
        <f>L57+N57+P57+R57+T57+V57+X57+Z57+AB57+AD57+AF57</f>
        <v>100</v>
      </c>
      <c r="K57" s="63"/>
      <c r="L57" s="60"/>
      <c r="M57" s="63"/>
      <c r="N57" s="60"/>
      <c r="O57" s="18" t="s">
        <v>119</v>
      </c>
      <c r="P57" s="21">
        <v>100</v>
      </c>
      <c r="Q57" s="63"/>
      <c r="R57" s="60"/>
      <c r="S57" s="63"/>
      <c r="T57" s="60"/>
      <c r="U57" s="63"/>
      <c r="V57" s="60"/>
      <c r="W57" s="18"/>
      <c r="X57" s="21"/>
      <c r="Y57" s="18"/>
      <c r="Z57" s="21"/>
      <c r="AA57" s="63"/>
      <c r="AB57" s="60"/>
      <c r="AC57" s="63"/>
      <c r="AD57" s="60"/>
      <c r="AE57" s="63"/>
      <c r="AF57" s="124"/>
    </row>
    <row r="58" spans="4:32" ht="20.25" customHeight="1">
      <c r="D58" s="299">
        <v>50</v>
      </c>
      <c r="E58" s="300" t="s">
        <v>303</v>
      </c>
      <c r="F58" s="301"/>
      <c r="G58" s="301"/>
      <c r="H58" s="302">
        <v>2006</v>
      </c>
      <c r="I58" s="303" t="s">
        <v>127</v>
      </c>
      <c r="J58" s="74">
        <f>L58+N58+P58+R58+T58+V58+X58+Z58+AB58+AD58+AF58</f>
        <v>100</v>
      </c>
      <c r="K58" s="63" t="s">
        <v>63</v>
      </c>
      <c r="L58" s="60">
        <v>60</v>
      </c>
      <c r="M58" s="63"/>
      <c r="N58" s="60"/>
      <c r="O58" s="18"/>
      <c r="P58" s="21"/>
      <c r="Q58" s="63"/>
      <c r="R58" s="60"/>
      <c r="S58" s="63"/>
      <c r="T58" s="60"/>
      <c r="U58" s="63"/>
      <c r="V58" s="60"/>
      <c r="W58" s="18" t="s">
        <v>63</v>
      </c>
      <c r="X58" s="21">
        <v>40</v>
      </c>
      <c r="Y58" s="18"/>
      <c r="Z58" s="21"/>
      <c r="AA58" s="63"/>
      <c r="AB58" s="60"/>
      <c r="AC58" s="63"/>
      <c r="AD58" s="60"/>
      <c r="AE58" s="63"/>
      <c r="AF58" s="124"/>
    </row>
    <row r="59" spans="4:32" ht="20.25" customHeight="1">
      <c r="D59" s="299">
        <v>51</v>
      </c>
      <c r="E59" s="304" t="s">
        <v>508</v>
      </c>
      <c r="F59" s="305"/>
      <c r="G59" s="305"/>
      <c r="H59" s="306">
        <v>2005</v>
      </c>
      <c r="I59" s="307" t="s">
        <v>5</v>
      </c>
      <c r="J59" s="74">
        <f>L59+N59+P59+R59+T59+V59+X59+Z59+AB59+AD59+AF59</f>
        <v>100</v>
      </c>
      <c r="K59" s="63"/>
      <c r="L59" s="60"/>
      <c r="M59" s="63"/>
      <c r="N59" s="60"/>
      <c r="O59" s="18"/>
      <c r="P59" s="21"/>
      <c r="Q59" s="63"/>
      <c r="R59" s="60"/>
      <c r="S59" s="63" t="s">
        <v>63</v>
      </c>
      <c r="T59" s="60">
        <v>60</v>
      </c>
      <c r="U59" s="63"/>
      <c r="V59" s="60"/>
      <c r="W59" s="18"/>
      <c r="X59" s="21"/>
      <c r="Y59" s="18"/>
      <c r="Z59" s="21"/>
      <c r="AA59" s="63">
        <v>6</v>
      </c>
      <c r="AB59" s="60">
        <v>40</v>
      </c>
      <c r="AC59" s="63"/>
      <c r="AD59" s="60"/>
      <c r="AE59" s="63"/>
      <c r="AF59" s="124"/>
    </row>
    <row r="60" spans="4:32" ht="20.25" customHeight="1">
      <c r="D60" s="299">
        <v>52</v>
      </c>
      <c r="E60" s="304" t="s">
        <v>405</v>
      </c>
      <c r="F60" s="305"/>
      <c r="G60" s="305"/>
      <c r="H60" s="306">
        <v>2007</v>
      </c>
      <c r="I60" s="307" t="s">
        <v>4</v>
      </c>
      <c r="J60" s="74">
        <f>L60+N60+P60+R60+T60+V60+X60+Z60+AB60+AD60+AF60</f>
        <v>100</v>
      </c>
      <c r="K60" s="63"/>
      <c r="L60" s="60"/>
      <c r="M60" s="63"/>
      <c r="N60" s="60"/>
      <c r="O60" s="18"/>
      <c r="P60" s="21"/>
      <c r="Q60" s="63"/>
      <c r="R60" s="60"/>
      <c r="S60" s="63" t="s">
        <v>63</v>
      </c>
      <c r="T60" s="60">
        <v>60</v>
      </c>
      <c r="U60" s="63"/>
      <c r="V60" s="60"/>
      <c r="W60" s="18"/>
      <c r="X60" s="21"/>
      <c r="Y60" s="18"/>
      <c r="Z60" s="21"/>
      <c r="AA60" s="63"/>
      <c r="AB60" s="60"/>
      <c r="AC60" s="63" t="s">
        <v>63</v>
      </c>
      <c r="AD60" s="60">
        <v>40</v>
      </c>
      <c r="AE60" s="63"/>
      <c r="AF60" s="124"/>
    </row>
    <row r="61" spans="4:32" ht="20.25" customHeight="1">
      <c r="D61" s="299">
        <v>53</v>
      </c>
      <c r="E61" s="304" t="s">
        <v>228</v>
      </c>
      <c r="F61" s="305"/>
      <c r="G61" s="305"/>
      <c r="H61" s="306">
        <v>2006</v>
      </c>
      <c r="I61" s="307" t="s">
        <v>5</v>
      </c>
      <c r="J61" s="74">
        <f>L61+N61+P61+R61+T61+V61+X61+Z61+AB61+AD61+AF61</f>
        <v>85</v>
      </c>
      <c r="K61" s="63"/>
      <c r="L61" s="60"/>
      <c r="M61" s="63"/>
      <c r="N61" s="60"/>
      <c r="O61" s="18"/>
      <c r="P61" s="21"/>
      <c r="Q61" s="63"/>
      <c r="R61" s="60"/>
      <c r="S61" s="63" t="s">
        <v>63</v>
      </c>
      <c r="T61" s="60">
        <v>60</v>
      </c>
      <c r="U61" s="63"/>
      <c r="V61" s="60"/>
      <c r="W61" s="18"/>
      <c r="X61" s="21"/>
      <c r="Y61" s="18"/>
      <c r="Z61" s="21"/>
      <c r="AA61" s="63">
        <v>7</v>
      </c>
      <c r="AB61" s="60">
        <v>25</v>
      </c>
      <c r="AC61" s="63"/>
      <c r="AD61" s="60"/>
      <c r="AE61" s="63"/>
      <c r="AF61" s="124"/>
    </row>
    <row r="62" spans="4:32" ht="21" customHeight="1">
      <c r="D62" s="299">
        <v>54</v>
      </c>
      <c r="E62" s="300" t="s">
        <v>295</v>
      </c>
      <c r="F62" s="301"/>
      <c r="G62" s="301"/>
      <c r="H62" s="302">
        <v>2006</v>
      </c>
      <c r="I62" s="303" t="s">
        <v>6</v>
      </c>
      <c r="J62" s="74">
        <f>L62+N62+P62+R62+T62+V62+X62+Z62+AB62+AD62+AF62</f>
        <v>80</v>
      </c>
      <c r="K62" s="63"/>
      <c r="L62" s="60"/>
      <c r="M62" s="63"/>
      <c r="N62" s="60"/>
      <c r="O62" s="18"/>
      <c r="P62" s="21"/>
      <c r="Q62" s="63"/>
      <c r="R62" s="60"/>
      <c r="S62" s="63"/>
      <c r="T62" s="60"/>
      <c r="U62" s="63"/>
      <c r="V62" s="60"/>
      <c r="W62" s="18" t="s">
        <v>63</v>
      </c>
      <c r="X62" s="21">
        <v>40</v>
      </c>
      <c r="Y62" s="18"/>
      <c r="Z62" s="21"/>
      <c r="AA62" s="63"/>
      <c r="AB62" s="60"/>
      <c r="AC62" s="63" t="s">
        <v>63</v>
      </c>
      <c r="AD62" s="60">
        <v>40</v>
      </c>
      <c r="AE62" s="63"/>
      <c r="AF62" s="124"/>
    </row>
    <row r="63" spans="4:32" ht="21" customHeight="1">
      <c r="D63" s="299">
        <v>55</v>
      </c>
      <c r="E63" s="300" t="s">
        <v>167</v>
      </c>
      <c r="F63" s="308"/>
      <c r="G63" s="308"/>
      <c r="H63" s="302">
        <v>2009</v>
      </c>
      <c r="I63" s="303" t="s">
        <v>5</v>
      </c>
      <c r="J63" s="74">
        <f>L63+N63+P63+R63+T63+V63+X63+Z63+AB63+AD63+AF63</f>
        <v>80</v>
      </c>
      <c r="K63" s="63"/>
      <c r="L63" s="60"/>
      <c r="M63" s="63"/>
      <c r="N63" s="60"/>
      <c r="O63" s="18"/>
      <c r="P63" s="21"/>
      <c r="Q63" s="63"/>
      <c r="R63" s="60"/>
      <c r="S63" s="63" t="s">
        <v>119</v>
      </c>
      <c r="T63" s="60">
        <v>80</v>
      </c>
      <c r="U63" s="63"/>
      <c r="V63" s="60"/>
      <c r="W63" s="18"/>
      <c r="X63" s="21"/>
      <c r="Y63" s="18"/>
      <c r="Z63" s="21"/>
      <c r="AA63" s="63"/>
      <c r="AB63" s="60"/>
      <c r="AC63" s="63"/>
      <c r="AD63" s="60"/>
      <c r="AE63" s="63"/>
      <c r="AF63" s="124"/>
    </row>
    <row r="64" spans="4:32" ht="21" customHeight="1">
      <c r="D64" s="299">
        <v>56</v>
      </c>
      <c r="E64" s="304" t="s">
        <v>334</v>
      </c>
      <c r="F64" s="305"/>
      <c r="G64" s="305"/>
      <c r="H64" s="306">
        <v>2008</v>
      </c>
      <c r="I64" s="307" t="s">
        <v>127</v>
      </c>
      <c r="J64" s="74">
        <f>L64+N64+P64+R64+T64+V64+X64+Z64+AB64+AD64+AF64</f>
        <v>80</v>
      </c>
      <c r="K64" s="63"/>
      <c r="L64" s="60"/>
      <c r="M64" s="63"/>
      <c r="N64" s="60"/>
      <c r="O64" s="18"/>
      <c r="P64" s="21"/>
      <c r="Q64" s="63"/>
      <c r="R64" s="60"/>
      <c r="S64" s="63"/>
      <c r="T64" s="60"/>
      <c r="U64" s="63"/>
      <c r="V64" s="60"/>
      <c r="W64" s="18" t="s">
        <v>119</v>
      </c>
      <c r="X64" s="21">
        <v>80</v>
      </c>
      <c r="Y64" s="18"/>
      <c r="Z64" s="21"/>
      <c r="AA64" s="63"/>
      <c r="AB64" s="60"/>
      <c r="AC64" s="63"/>
      <c r="AD64" s="60"/>
      <c r="AE64" s="63"/>
      <c r="AF64" s="124"/>
    </row>
    <row r="65" spans="4:32" ht="21" customHeight="1">
      <c r="D65" s="299">
        <v>57</v>
      </c>
      <c r="E65" s="300" t="s">
        <v>218</v>
      </c>
      <c r="F65" s="301"/>
      <c r="G65" s="301"/>
      <c r="H65" s="302">
        <v>2005</v>
      </c>
      <c r="I65" s="303" t="s">
        <v>4</v>
      </c>
      <c r="J65" s="74">
        <f>L65+N65+P65+R65+T65+V65+X65+Z65+AB65+AD65+AF65</f>
        <v>80</v>
      </c>
      <c r="K65" s="63"/>
      <c r="L65" s="60"/>
      <c r="M65" s="63"/>
      <c r="N65" s="60"/>
      <c r="O65" s="18" t="s">
        <v>115</v>
      </c>
      <c r="P65" s="21">
        <v>80</v>
      </c>
      <c r="Q65" s="63"/>
      <c r="R65" s="60"/>
      <c r="S65" s="63"/>
      <c r="T65" s="60"/>
      <c r="U65" s="63"/>
      <c r="V65" s="60"/>
      <c r="W65" s="18"/>
      <c r="X65" s="21"/>
      <c r="Y65" s="18"/>
      <c r="Z65" s="21"/>
      <c r="AA65" s="63"/>
      <c r="AB65" s="60"/>
      <c r="AC65" s="63"/>
      <c r="AD65" s="60"/>
      <c r="AE65" s="63"/>
      <c r="AF65" s="124"/>
    </row>
    <row r="66" spans="4:32" ht="21" customHeight="1">
      <c r="D66" s="299">
        <v>58</v>
      </c>
      <c r="E66" s="300" t="s">
        <v>192</v>
      </c>
      <c r="F66" s="301"/>
      <c r="G66" s="301"/>
      <c r="H66" s="302">
        <v>2005</v>
      </c>
      <c r="I66" s="303" t="s">
        <v>1</v>
      </c>
      <c r="J66" s="74">
        <f>L66+N66+P66+R66+T66+V66+X66+Z66+AB66+AD66+AF66</f>
        <v>80</v>
      </c>
      <c r="K66" s="63"/>
      <c r="L66" s="60"/>
      <c r="M66" s="63"/>
      <c r="N66" s="60"/>
      <c r="O66" s="18"/>
      <c r="P66" s="21"/>
      <c r="Q66" s="63" t="s">
        <v>119</v>
      </c>
      <c r="R66" s="60">
        <v>80</v>
      </c>
      <c r="S66" s="63"/>
      <c r="T66" s="60"/>
      <c r="U66" s="63"/>
      <c r="V66" s="60"/>
      <c r="W66" s="18"/>
      <c r="X66" s="21"/>
      <c r="Y66" s="18"/>
      <c r="Z66" s="21"/>
      <c r="AA66" s="63"/>
      <c r="AB66" s="60"/>
      <c r="AC66" s="63"/>
      <c r="AD66" s="60"/>
      <c r="AE66" s="63"/>
      <c r="AF66" s="124"/>
    </row>
    <row r="67" spans="4:32" ht="21" customHeight="1">
      <c r="D67" s="299">
        <v>59</v>
      </c>
      <c r="E67" s="300" t="s">
        <v>77</v>
      </c>
      <c r="F67" s="301"/>
      <c r="G67" s="301"/>
      <c r="H67" s="302">
        <v>2006</v>
      </c>
      <c r="I67" s="303" t="s">
        <v>7</v>
      </c>
      <c r="J67" s="74">
        <f>L67+N67+P67+R67+T67+V67+X67+Z67+AB67+AD67+AF67</f>
        <v>80</v>
      </c>
      <c r="K67" s="63"/>
      <c r="L67" s="60"/>
      <c r="M67" s="63"/>
      <c r="N67" s="60"/>
      <c r="O67" s="18"/>
      <c r="P67" s="21"/>
      <c r="Q67" s="63"/>
      <c r="R67" s="60"/>
      <c r="S67" s="63"/>
      <c r="T67" s="60"/>
      <c r="U67" s="63"/>
      <c r="V67" s="60"/>
      <c r="W67" s="18" t="s">
        <v>119</v>
      </c>
      <c r="X67" s="21">
        <v>80</v>
      </c>
      <c r="Y67" s="18"/>
      <c r="Z67" s="21"/>
      <c r="AA67" s="63"/>
      <c r="AB67" s="60"/>
      <c r="AC67" s="63"/>
      <c r="AD67" s="60"/>
      <c r="AE67" s="63"/>
      <c r="AF67" s="124"/>
    </row>
    <row r="68" spans="4:32" ht="21" customHeight="1">
      <c r="D68" s="299">
        <v>60</v>
      </c>
      <c r="E68" s="304" t="s">
        <v>240</v>
      </c>
      <c r="F68" s="305"/>
      <c r="G68" s="305"/>
      <c r="H68" s="306">
        <v>2005</v>
      </c>
      <c r="I68" s="307" t="s">
        <v>136</v>
      </c>
      <c r="J68" s="74">
        <f>L68+N68+P68+R68+T68+V68+X68+Z68+AB68+AD68+AF68</f>
        <v>80</v>
      </c>
      <c r="K68" s="63" t="s">
        <v>119</v>
      </c>
      <c r="L68" s="60">
        <v>80</v>
      </c>
      <c r="M68" s="63"/>
      <c r="N68" s="60"/>
      <c r="O68" s="18"/>
      <c r="P68" s="21"/>
      <c r="Q68" s="63"/>
      <c r="R68" s="60"/>
      <c r="S68" s="63"/>
      <c r="T68" s="60"/>
      <c r="U68" s="63"/>
      <c r="V68" s="60"/>
      <c r="W68" s="18"/>
      <c r="X68" s="21"/>
      <c r="Y68" s="18"/>
      <c r="Z68" s="21"/>
      <c r="AA68" s="63"/>
      <c r="AB68" s="60"/>
      <c r="AC68" s="63"/>
      <c r="AD68" s="60"/>
      <c r="AE68" s="63"/>
      <c r="AF68" s="124"/>
    </row>
    <row r="69" spans="4:32" ht="21" customHeight="1">
      <c r="D69" s="299">
        <v>61</v>
      </c>
      <c r="E69" s="304" t="s">
        <v>366</v>
      </c>
      <c r="F69" s="305"/>
      <c r="G69" s="305"/>
      <c r="H69" s="306">
        <v>2008</v>
      </c>
      <c r="I69" s="307" t="s">
        <v>4</v>
      </c>
      <c r="J69" s="74">
        <f>L69+N69+P69+R69+T69+V69+X69+Z69+AB69+AD69+AF69</f>
        <v>80</v>
      </c>
      <c r="K69" s="63"/>
      <c r="L69" s="60"/>
      <c r="M69" s="63"/>
      <c r="N69" s="60"/>
      <c r="O69" s="18"/>
      <c r="P69" s="21"/>
      <c r="Q69" s="63"/>
      <c r="R69" s="60"/>
      <c r="S69" s="63"/>
      <c r="T69" s="60"/>
      <c r="U69" s="63"/>
      <c r="V69" s="60"/>
      <c r="W69" s="18" t="s">
        <v>63</v>
      </c>
      <c r="X69" s="21">
        <v>40</v>
      </c>
      <c r="Y69" s="18"/>
      <c r="Z69" s="21"/>
      <c r="AA69" s="63"/>
      <c r="AB69" s="60"/>
      <c r="AC69" s="63" t="s">
        <v>63</v>
      </c>
      <c r="AD69" s="60">
        <v>40</v>
      </c>
      <c r="AE69" s="63"/>
      <c r="AF69" s="124"/>
    </row>
    <row r="70" spans="4:32" ht="21" customHeight="1">
      <c r="D70" s="299">
        <v>62</v>
      </c>
      <c r="E70" s="304" t="s">
        <v>505</v>
      </c>
      <c r="F70" s="305"/>
      <c r="G70" s="305"/>
      <c r="H70" s="306">
        <v>2009</v>
      </c>
      <c r="I70" s="307" t="s">
        <v>5</v>
      </c>
      <c r="J70" s="74">
        <f>L70+N70+P70+R70+T70+V70+X70+Z70+AB70+AD70+AF70</f>
        <v>65</v>
      </c>
      <c r="K70" s="63"/>
      <c r="L70" s="60"/>
      <c r="M70" s="63"/>
      <c r="N70" s="60"/>
      <c r="O70" s="18"/>
      <c r="P70" s="21"/>
      <c r="Q70" s="63"/>
      <c r="R70" s="60"/>
      <c r="S70" s="63"/>
      <c r="T70" s="60"/>
      <c r="U70" s="63"/>
      <c r="V70" s="60"/>
      <c r="W70" s="18"/>
      <c r="X70" s="21"/>
      <c r="Y70" s="18"/>
      <c r="Z70" s="21"/>
      <c r="AA70" s="63">
        <v>4</v>
      </c>
      <c r="AB70" s="60">
        <v>65</v>
      </c>
      <c r="AC70" s="63"/>
      <c r="AD70" s="60"/>
      <c r="AE70" s="63"/>
      <c r="AF70" s="124"/>
    </row>
    <row r="71" spans="4:32" ht="21" customHeight="1">
      <c r="D71" s="299">
        <v>63</v>
      </c>
      <c r="E71" s="300" t="s">
        <v>315</v>
      </c>
      <c r="F71" s="308"/>
      <c r="G71" s="308"/>
      <c r="H71" s="302">
        <v>2005</v>
      </c>
      <c r="I71" s="303" t="s">
        <v>8</v>
      </c>
      <c r="J71" s="74">
        <f>L71+N71+P71+R71+T71+V71+X71+Z71+AB71+AD71+AF71</f>
        <v>60</v>
      </c>
      <c r="K71" s="63"/>
      <c r="L71" s="60"/>
      <c r="M71" s="63"/>
      <c r="N71" s="60"/>
      <c r="O71" s="18"/>
      <c r="P71" s="21"/>
      <c r="Q71" s="63" t="s">
        <v>63</v>
      </c>
      <c r="R71" s="60">
        <v>60</v>
      </c>
      <c r="S71" s="63"/>
      <c r="T71" s="60"/>
      <c r="U71" s="63"/>
      <c r="V71" s="60"/>
      <c r="W71" s="18"/>
      <c r="X71" s="21"/>
      <c r="Y71" s="18"/>
      <c r="Z71" s="21"/>
      <c r="AA71" s="63"/>
      <c r="AB71" s="60"/>
      <c r="AC71" s="63"/>
      <c r="AD71" s="60"/>
      <c r="AE71" s="63"/>
      <c r="AF71" s="124"/>
    </row>
    <row r="72" spans="4:32" ht="21" customHeight="1">
      <c r="D72" s="299">
        <v>64</v>
      </c>
      <c r="E72" s="304" t="s">
        <v>239</v>
      </c>
      <c r="F72" s="305"/>
      <c r="G72" s="305"/>
      <c r="H72" s="306">
        <v>2005</v>
      </c>
      <c r="I72" s="307" t="s">
        <v>22</v>
      </c>
      <c r="J72" s="74">
        <f>L72+N72+P72+R72+T72+V72+X72+Z72+AB72+AD72+AF72</f>
        <v>60</v>
      </c>
      <c r="K72" s="63" t="s">
        <v>63</v>
      </c>
      <c r="L72" s="60">
        <v>60</v>
      </c>
      <c r="M72" s="63"/>
      <c r="N72" s="60"/>
      <c r="O72" s="18"/>
      <c r="P72" s="21"/>
      <c r="Q72" s="63"/>
      <c r="R72" s="60"/>
      <c r="S72" s="63"/>
      <c r="T72" s="60"/>
      <c r="U72" s="63"/>
      <c r="V72" s="60"/>
      <c r="W72" s="18"/>
      <c r="X72" s="21"/>
      <c r="Y72" s="18"/>
      <c r="Z72" s="21"/>
      <c r="AA72" s="63"/>
      <c r="AB72" s="60"/>
      <c r="AC72" s="63"/>
      <c r="AD72" s="60"/>
      <c r="AE72" s="63"/>
      <c r="AF72" s="124"/>
    </row>
    <row r="73" spans="4:32" ht="21" customHeight="1">
      <c r="D73" s="299">
        <v>65</v>
      </c>
      <c r="E73" s="300" t="s">
        <v>376</v>
      </c>
      <c r="F73" s="301"/>
      <c r="G73" s="301"/>
      <c r="H73" s="302">
        <v>2006</v>
      </c>
      <c r="I73" s="303" t="s">
        <v>22</v>
      </c>
      <c r="J73" s="74">
        <f>L73+N73+P73+R73+T73+V73+X73+Z73+AB73+AD73+AF73</f>
        <v>60</v>
      </c>
      <c r="K73" s="63" t="s">
        <v>63</v>
      </c>
      <c r="L73" s="60">
        <v>60</v>
      </c>
      <c r="M73" s="63"/>
      <c r="N73" s="60"/>
      <c r="O73" s="18"/>
      <c r="P73" s="21"/>
      <c r="Q73" s="63"/>
      <c r="R73" s="60"/>
      <c r="S73" s="63"/>
      <c r="T73" s="60"/>
      <c r="U73" s="63"/>
      <c r="V73" s="60"/>
      <c r="W73" s="18"/>
      <c r="X73" s="21"/>
      <c r="Y73" s="18"/>
      <c r="Z73" s="21"/>
      <c r="AA73" s="63"/>
      <c r="AB73" s="60"/>
      <c r="AC73" s="63"/>
      <c r="AD73" s="60"/>
      <c r="AE73" s="63"/>
      <c r="AF73" s="124"/>
    </row>
    <row r="74" spans="4:32" ht="21" customHeight="1">
      <c r="D74" s="299">
        <v>66</v>
      </c>
      <c r="E74" s="300" t="s">
        <v>375</v>
      </c>
      <c r="F74" s="301"/>
      <c r="G74" s="301"/>
      <c r="H74" s="302">
        <v>2006</v>
      </c>
      <c r="I74" s="303" t="s">
        <v>6</v>
      </c>
      <c r="J74" s="74">
        <f>L74+N74+P74+R74+T74+V74+X74+Z74+AB74+AD74+AF74</f>
        <v>60</v>
      </c>
      <c r="K74" s="63"/>
      <c r="L74" s="60"/>
      <c r="M74" s="63"/>
      <c r="N74" s="60"/>
      <c r="O74" s="18"/>
      <c r="P74" s="21"/>
      <c r="Q74" s="63"/>
      <c r="R74" s="60"/>
      <c r="S74" s="63"/>
      <c r="T74" s="60"/>
      <c r="U74" s="63"/>
      <c r="V74" s="60"/>
      <c r="W74" s="18"/>
      <c r="X74" s="21"/>
      <c r="Y74" s="18"/>
      <c r="Z74" s="21"/>
      <c r="AA74" s="63"/>
      <c r="AB74" s="60"/>
      <c r="AC74" s="63" t="s">
        <v>115</v>
      </c>
      <c r="AD74" s="60">
        <v>60</v>
      </c>
      <c r="AE74" s="63"/>
      <c r="AF74" s="124"/>
    </row>
    <row r="75" spans="4:32" ht="21" customHeight="1">
      <c r="D75" s="299">
        <v>67</v>
      </c>
      <c r="E75" s="309" t="s">
        <v>563</v>
      </c>
      <c r="F75" s="305"/>
      <c r="G75" s="305"/>
      <c r="H75" s="306">
        <v>2006</v>
      </c>
      <c r="I75" s="307" t="s">
        <v>502</v>
      </c>
      <c r="J75" s="74">
        <f>L75+N75+P75+R75+T75+V75+X75+Z75+AB75+AD75+AF75</f>
        <v>60</v>
      </c>
      <c r="K75" s="63"/>
      <c r="L75" s="60"/>
      <c r="M75" s="63"/>
      <c r="N75" s="60"/>
      <c r="O75" s="18"/>
      <c r="P75" s="21"/>
      <c r="Q75" s="63"/>
      <c r="R75" s="60"/>
      <c r="S75" s="63"/>
      <c r="T75" s="60"/>
      <c r="U75" s="63"/>
      <c r="V75" s="60"/>
      <c r="W75" s="18" t="s">
        <v>115</v>
      </c>
      <c r="X75" s="21">
        <v>60</v>
      </c>
      <c r="Y75" s="18"/>
      <c r="Z75" s="21"/>
      <c r="AA75" s="63"/>
      <c r="AB75" s="60"/>
      <c r="AC75" s="63"/>
      <c r="AD75" s="60"/>
      <c r="AE75" s="63"/>
      <c r="AF75" s="124"/>
    </row>
    <row r="76" spans="4:32" ht="21" customHeight="1">
      <c r="D76" s="299">
        <v>68</v>
      </c>
      <c r="E76" s="304" t="s">
        <v>219</v>
      </c>
      <c r="F76" s="305"/>
      <c r="G76" s="305"/>
      <c r="H76" s="306">
        <v>2005</v>
      </c>
      <c r="I76" s="307" t="s">
        <v>127</v>
      </c>
      <c r="J76" s="74">
        <f>L76+N76+P76+R76+T76+V76+X76+Z76+AB76+AD76+AF76</f>
        <v>60</v>
      </c>
      <c r="K76" s="63"/>
      <c r="L76" s="60"/>
      <c r="M76" s="63" t="s">
        <v>63</v>
      </c>
      <c r="N76" s="60">
        <v>60</v>
      </c>
      <c r="O76" s="18"/>
      <c r="P76" s="21"/>
      <c r="Q76" s="63"/>
      <c r="R76" s="60"/>
      <c r="S76" s="63"/>
      <c r="T76" s="60"/>
      <c r="U76" s="63"/>
      <c r="V76" s="60"/>
      <c r="W76" s="18"/>
      <c r="X76" s="21"/>
      <c r="Y76" s="18"/>
      <c r="Z76" s="21"/>
      <c r="AA76" s="63"/>
      <c r="AB76" s="60"/>
      <c r="AC76" s="63"/>
      <c r="AD76" s="60"/>
      <c r="AE76" s="63"/>
      <c r="AF76" s="124"/>
    </row>
    <row r="77" spans="4:32" ht="21" customHeight="1">
      <c r="D77" s="299">
        <v>69</v>
      </c>
      <c r="E77" s="300" t="s">
        <v>479</v>
      </c>
      <c r="F77" s="301"/>
      <c r="G77" s="301"/>
      <c r="H77" s="302">
        <v>2005</v>
      </c>
      <c r="I77" s="303" t="s">
        <v>1</v>
      </c>
      <c r="J77" s="74">
        <f>L77+N77+P77+R77+T77+V77+X77+Z77+AB77+AD77+AF77</f>
        <v>60</v>
      </c>
      <c r="K77" s="63"/>
      <c r="L77" s="60"/>
      <c r="M77" s="63"/>
      <c r="N77" s="60"/>
      <c r="O77" s="18"/>
      <c r="P77" s="21"/>
      <c r="Q77" s="63" t="s">
        <v>63</v>
      </c>
      <c r="R77" s="60">
        <v>60</v>
      </c>
      <c r="S77" s="63"/>
      <c r="T77" s="60"/>
      <c r="U77" s="63"/>
      <c r="V77" s="60"/>
      <c r="W77" s="18"/>
      <c r="X77" s="21"/>
      <c r="Y77" s="18"/>
      <c r="Z77" s="21"/>
      <c r="AA77" s="63"/>
      <c r="AB77" s="60"/>
      <c r="AC77" s="63"/>
      <c r="AD77" s="60"/>
      <c r="AE77" s="63"/>
      <c r="AF77" s="124"/>
    </row>
    <row r="78" spans="4:32" ht="21" customHeight="1">
      <c r="D78" s="299">
        <v>70</v>
      </c>
      <c r="E78" s="300" t="s">
        <v>480</v>
      </c>
      <c r="F78" s="301"/>
      <c r="G78" s="301"/>
      <c r="H78" s="302">
        <v>2005</v>
      </c>
      <c r="I78" s="303" t="s">
        <v>8</v>
      </c>
      <c r="J78" s="74">
        <f>L78+N78+P78+R78+T78+V78+X78+Z78+AB78+AD78+AF78</f>
        <v>60</v>
      </c>
      <c r="K78" s="63"/>
      <c r="L78" s="60"/>
      <c r="M78" s="63"/>
      <c r="N78" s="60"/>
      <c r="O78" s="18"/>
      <c r="P78" s="21"/>
      <c r="Q78" s="63" t="s">
        <v>63</v>
      </c>
      <c r="R78" s="60">
        <v>60</v>
      </c>
      <c r="S78" s="63"/>
      <c r="T78" s="60"/>
      <c r="U78" s="63"/>
      <c r="V78" s="60"/>
      <c r="W78" s="18"/>
      <c r="X78" s="21"/>
      <c r="Y78" s="18"/>
      <c r="Z78" s="21"/>
      <c r="AA78" s="63"/>
      <c r="AB78" s="60"/>
      <c r="AC78" s="63"/>
      <c r="AD78" s="60"/>
      <c r="AE78" s="63"/>
      <c r="AF78" s="124"/>
    </row>
    <row r="79" spans="4:32" ht="21" customHeight="1">
      <c r="D79" s="299">
        <v>71</v>
      </c>
      <c r="E79" s="304" t="s">
        <v>452</v>
      </c>
      <c r="F79" s="305"/>
      <c r="G79" s="305"/>
      <c r="H79" s="306">
        <v>2005</v>
      </c>
      <c r="I79" s="307" t="s">
        <v>223</v>
      </c>
      <c r="J79" s="74">
        <f>L79+N79+P79+R79+T79+V79+X79+Z79+AB79+AD79+AF79</f>
        <v>60</v>
      </c>
      <c r="K79" s="63"/>
      <c r="L79" s="60"/>
      <c r="M79" s="63"/>
      <c r="N79" s="60"/>
      <c r="O79" s="18" t="s">
        <v>63</v>
      </c>
      <c r="P79" s="21">
        <v>60</v>
      </c>
      <c r="Q79" s="63"/>
      <c r="R79" s="60"/>
      <c r="S79" s="63"/>
      <c r="T79" s="60"/>
      <c r="U79" s="63"/>
      <c r="V79" s="60"/>
      <c r="W79" s="18"/>
      <c r="X79" s="21"/>
      <c r="Y79" s="18"/>
      <c r="Z79" s="21"/>
      <c r="AA79" s="63"/>
      <c r="AB79" s="60"/>
      <c r="AC79" s="63"/>
      <c r="AD79" s="60"/>
      <c r="AE79" s="63"/>
      <c r="AF79" s="124"/>
    </row>
    <row r="80" spans="4:32" ht="21" customHeight="1">
      <c r="D80" s="299">
        <v>72</v>
      </c>
      <c r="E80" s="300" t="s">
        <v>406</v>
      </c>
      <c r="F80" s="301"/>
      <c r="G80" s="301"/>
      <c r="H80" s="302">
        <v>2007</v>
      </c>
      <c r="I80" s="303" t="s">
        <v>4</v>
      </c>
      <c r="J80" s="74">
        <f>L80+N80+P80+R80+T80+V80+X80+Z80+AB80+AD80+AF80</f>
        <v>60</v>
      </c>
      <c r="K80" s="63"/>
      <c r="L80" s="60"/>
      <c r="M80" s="63" t="s">
        <v>63</v>
      </c>
      <c r="N80" s="60">
        <v>60</v>
      </c>
      <c r="O80" s="18"/>
      <c r="P80" s="21"/>
      <c r="Q80" s="63"/>
      <c r="R80" s="60"/>
      <c r="S80" s="63"/>
      <c r="T80" s="60"/>
      <c r="U80" s="63"/>
      <c r="V80" s="60"/>
      <c r="W80" s="18"/>
      <c r="X80" s="21"/>
      <c r="Y80" s="18"/>
      <c r="Z80" s="21"/>
      <c r="AA80" s="63"/>
      <c r="AB80" s="60"/>
      <c r="AC80" s="63"/>
      <c r="AD80" s="60"/>
      <c r="AE80" s="63"/>
      <c r="AF80" s="124"/>
    </row>
    <row r="81" spans="4:32" ht="21" customHeight="1">
      <c r="D81" s="299">
        <v>73</v>
      </c>
      <c r="E81" s="304" t="s">
        <v>407</v>
      </c>
      <c r="F81" s="305"/>
      <c r="G81" s="305"/>
      <c r="H81" s="306">
        <v>2005</v>
      </c>
      <c r="I81" s="307" t="s">
        <v>9</v>
      </c>
      <c r="J81" s="74">
        <f>L81+N81+P81+R81+T81+V81+X81+Z81+AB81+AD81+AF81</f>
        <v>60</v>
      </c>
      <c r="K81" s="63"/>
      <c r="L81" s="60"/>
      <c r="M81" s="63" t="s">
        <v>63</v>
      </c>
      <c r="N81" s="60">
        <v>60</v>
      </c>
      <c r="O81" s="18"/>
      <c r="P81" s="21"/>
      <c r="Q81" s="63"/>
      <c r="R81" s="60"/>
      <c r="S81" s="63"/>
      <c r="T81" s="60"/>
      <c r="U81" s="63"/>
      <c r="V81" s="60"/>
      <c r="W81" s="18"/>
      <c r="X81" s="21"/>
      <c r="Y81" s="18"/>
      <c r="Z81" s="21"/>
      <c r="AA81" s="63"/>
      <c r="AB81" s="60"/>
      <c r="AC81" s="63"/>
      <c r="AD81" s="60"/>
      <c r="AE81" s="63"/>
      <c r="AF81" s="124"/>
    </row>
    <row r="82" spans="4:32" ht="21" customHeight="1">
      <c r="D82" s="299">
        <v>74</v>
      </c>
      <c r="E82" s="300" t="s">
        <v>332</v>
      </c>
      <c r="F82" s="301"/>
      <c r="G82" s="301"/>
      <c r="H82" s="302">
        <v>2007</v>
      </c>
      <c r="I82" s="303" t="s">
        <v>4</v>
      </c>
      <c r="J82" s="74">
        <f>L82+N82+P82+R82+T82+V82+X82+Z82+AB82+AD82+AF82</f>
        <v>60</v>
      </c>
      <c r="K82" s="63"/>
      <c r="L82" s="60"/>
      <c r="M82" s="63"/>
      <c r="N82" s="60"/>
      <c r="O82" s="18"/>
      <c r="P82" s="21"/>
      <c r="Q82" s="63"/>
      <c r="R82" s="60"/>
      <c r="S82" s="63"/>
      <c r="T82" s="60"/>
      <c r="U82" s="63"/>
      <c r="V82" s="60"/>
      <c r="W82" s="18" t="s">
        <v>115</v>
      </c>
      <c r="X82" s="21">
        <v>60</v>
      </c>
      <c r="Y82" s="18"/>
      <c r="Z82" s="21"/>
      <c r="AA82" s="63"/>
      <c r="AB82" s="60"/>
      <c r="AC82" s="63"/>
      <c r="AD82" s="60"/>
      <c r="AE82" s="63"/>
      <c r="AF82" s="124"/>
    </row>
    <row r="83" spans="4:32" ht="21" customHeight="1">
      <c r="D83" s="299">
        <v>75</v>
      </c>
      <c r="E83" s="304" t="s">
        <v>591</v>
      </c>
      <c r="F83" s="305"/>
      <c r="G83" s="305"/>
      <c r="H83" s="306">
        <v>2008</v>
      </c>
      <c r="I83" s="307" t="s">
        <v>5</v>
      </c>
      <c r="J83" s="74">
        <f>L83+N83+P83+R83+T83+V83+X83+Z83+AB83+AD83+AF83</f>
        <v>50</v>
      </c>
      <c r="K83" s="63"/>
      <c r="L83" s="60"/>
      <c r="M83" s="63"/>
      <c r="N83" s="60"/>
      <c r="O83" s="18"/>
      <c r="P83" s="21"/>
      <c r="Q83" s="63"/>
      <c r="R83" s="60"/>
      <c r="S83" s="63"/>
      <c r="T83" s="60"/>
      <c r="U83" s="63"/>
      <c r="V83" s="60"/>
      <c r="W83" s="18"/>
      <c r="X83" s="21"/>
      <c r="Y83" s="18"/>
      <c r="Z83" s="21"/>
      <c r="AA83" s="63">
        <v>5</v>
      </c>
      <c r="AB83" s="60">
        <v>50</v>
      </c>
      <c r="AC83" s="63"/>
      <c r="AD83" s="60"/>
      <c r="AE83" s="63"/>
      <c r="AF83" s="124"/>
    </row>
    <row r="84" spans="4:32" ht="21" customHeight="1">
      <c r="D84" s="299">
        <v>76</v>
      </c>
      <c r="E84" s="304" t="s">
        <v>447</v>
      </c>
      <c r="F84" s="305"/>
      <c r="G84" s="305"/>
      <c r="H84" s="306">
        <v>2007</v>
      </c>
      <c r="I84" s="307" t="s">
        <v>127</v>
      </c>
      <c r="J84" s="74">
        <f>L84+N84+P84+R84+T84+V84+X84+Z84+AB84+AD84+AF84</f>
        <v>40</v>
      </c>
      <c r="K84" s="63"/>
      <c r="L84" s="60"/>
      <c r="M84" s="63"/>
      <c r="N84" s="60"/>
      <c r="O84" s="18"/>
      <c r="P84" s="21"/>
      <c r="Q84" s="63"/>
      <c r="R84" s="60"/>
      <c r="S84" s="63"/>
      <c r="T84" s="60"/>
      <c r="U84" s="63"/>
      <c r="V84" s="60"/>
      <c r="W84" s="18"/>
      <c r="X84" s="21"/>
      <c r="Y84" s="18"/>
      <c r="Z84" s="21"/>
      <c r="AA84" s="63"/>
      <c r="AB84" s="60"/>
      <c r="AC84" s="63"/>
      <c r="AD84" s="60"/>
      <c r="AE84" s="63" t="s">
        <v>63</v>
      </c>
      <c r="AF84" s="124">
        <v>40</v>
      </c>
    </row>
    <row r="85" spans="4:32" ht="21" customHeight="1">
      <c r="D85" s="299">
        <v>77</v>
      </c>
      <c r="E85" s="304" t="s">
        <v>449</v>
      </c>
      <c r="F85" s="305"/>
      <c r="G85" s="305"/>
      <c r="H85" s="306">
        <v>2007</v>
      </c>
      <c r="I85" s="307" t="s">
        <v>7</v>
      </c>
      <c r="J85" s="74">
        <f>L85+N85+P85+R85+T85+V85+X85+Z85+AB85+AD85+AF85</f>
        <v>40</v>
      </c>
      <c r="K85" s="63"/>
      <c r="L85" s="60"/>
      <c r="M85" s="63"/>
      <c r="N85" s="60"/>
      <c r="O85" s="18"/>
      <c r="P85" s="21"/>
      <c r="Q85" s="63"/>
      <c r="R85" s="60"/>
      <c r="S85" s="63"/>
      <c r="T85" s="60"/>
      <c r="U85" s="63"/>
      <c r="V85" s="60"/>
      <c r="W85" s="18"/>
      <c r="X85" s="21"/>
      <c r="Y85" s="18"/>
      <c r="Z85" s="21"/>
      <c r="AA85" s="63"/>
      <c r="AB85" s="60"/>
      <c r="AC85" s="63"/>
      <c r="AD85" s="60"/>
      <c r="AE85" s="63" t="s">
        <v>63</v>
      </c>
      <c r="AF85" s="124">
        <v>40</v>
      </c>
    </row>
    <row r="86" spans="4:32" ht="21" customHeight="1">
      <c r="D86" s="299">
        <v>78</v>
      </c>
      <c r="E86" s="304" t="s">
        <v>679</v>
      </c>
      <c r="F86" s="305"/>
      <c r="G86" s="305"/>
      <c r="H86" s="306">
        <v>2006</v>
      </c>
      <c r="I86" s="307" t="s">
        <v>7</v>
      </c>
      <c r="J86" s="74">
        <f>L86+N86+P86+R86+T86+V86+X86+Z86+AB86+AD86+AF86</f>
        <v>40</v>
      </c>
      <c r="K86" s="63"/>
      <c r="L86" s="60"/>
      <c r="M86" s="63"/>
      <c r="N86" s="60"/>
      <c r="O86" s="18"/>
      <c r="P86" s="21"/>
      <c r="Q86" s="63"/>
      <c r="R86" s="60"/>
      <c r="S86" s="63"/>
      <c r="T86" s="60"/>
      <c r="U86" s="63"/>
      <c r="V86" s="60"/>
      <c r="W86" s="18"/>
      <c r="X86" s="21"/>
      <c r="Y86" s="18"/>
      <c r="Z86" s="21"/>
      <c r="AA86" s="63"/>
      <c r="AB86" s="60"/>
      <c r="AC86" s="63"/>
      <c r="AD86" s="60"/>
      <c r="AE86" s="63" t="s">
        <v>63</v>
      </c>
      <c r="AF86" s="124">
        <v>40</v>
      </c>
    </row>
    <row r="87" spans="4:32" ht="21" customHeight="1">
      <c r="D87" s="299">
        <v>79</v>
      </c>
      <c r="E87" s="304" t="s">
        <v>450</v>
      </c>
      <c r="F87" s="305"/>
      <c r="G87" s="305"/>
      <c r="H87" s="302">
        <v>2007</v>
      </c>
      <c r="I87" s="303" t="s">
        <v>328</v>
      </c>
      <c r="J87" s="74">
        <f>L87+N87+P87+R87+T87+V87+X87+Z87+AB87+AD87+AF87</f>
        <v>40</v>
      </c>
      <c r="K87" s="63"/>
      <c r="L87" s="60"/>
      <c r="M87" s="63"/>
      <c r="N87" s="60"/>
      <c r="O87" s="18"/>
      <c r="P87" s="21"/>
      <c r="Q87" s="63"/>
      <c r="R87" s="60"/>
      <c r="S87" s="63"/>
      <c r="T87" s="60"/>
      <c r="U87" s="63"/>
      <c r="V87" s="60"/>
      <c r="W87" s="18"/>
      <c r="X87" s="21"/>
      <c r="Y87" s="18"/>
      <c r="Z87" s="21"/>
      <c r="AA87" s="63"/>
      <c r="AB87" s="60"/>
      <c r="AC87" s="63"/>
      <c r="AD87" s="60"/>
      <c r="AE87" s="63" t="s">
        <v>63</v>
      </c>
      <c r="AF87" s="124">
        <v>40</v>
      </c>
    </row>
    <row r="88" spans="4:32" ht="21" customHeight="1">
      <c r="D88" s="299">
        <v>80</v>
      </c>
      <c r="E88" s="300" t="s">
        <v>568</v>
      </c>
      <c r="F88" s="301"/>
      <c r="G88" s="301"/>
      <c r="H88" s="302">
        <v>2008</v>
      </c>
      <c r="I88" s="303" t="s">
        <v>7</v>
      </c>
      <c r="J88" s="74">
        <f>L88+N88+P88+R88+T88+V88+X88+Z88+AB88+AD88+AF88</f>
        <v>40</v>
      </c>
      <c r="K88" s="63"/>
      <c r="L88" s="60"/>
      <c r="M88" s="63"/>
      <c r="N88" s="60"/>
      <c r="O88" s="18"/>
      <c r="P88" s="21"/>
      <c r="Q88" s="63"/>
      <c r="R88" s="60"/>
      <c r="S88" s="63"/>
      <c r="T88" s="60"/>
      <c r="U88" s="63"/>
      <c r="V88" s="60"/>
      <c r="W88" s="18"/>
      <c r="X88" s="21"/>
      <c r="Y88" s="18"/>
      <c r="Z88" s="21"/>
      <c r="AA88" s="63"/>
      <c r="AB88" s="60"/>
      <c r="AC88" s="63"/>
      <c r="AD88" s="60"/>
      <c r="AE88" s="63" t="s">
        <v>63</v>
      </c>
      <c r="AF88" s="124">
        <v>40</v>
      </c>
    </row>
    <row r="89" spans="4:32" ht="21" customHeight="1">
      <c r="D89" s="299">
        <v>81</v>
      </c>
      <c r="E89" s="304" t="s">
        <v>312</v>
      </c>
      <c r="F89" s="305"/>
      <c r="G89" s="305"/>
      <c r="H89" s="306">
        <v>2008</v>
      </c>
      <c r="I89" s="307" t="s">
        <v>8</v>
      </c>
      <c r="J89" s="74">
        <f>L89+N89+P89+R89+T89+V89+X89+Z89+AB89+AD89+AF89</f>
        <v>40</v>
      </c>
      <c r="K89" s="63"/>
      <c r="L89" s="60"/>
      <c r="M89" s="63"/>
      <c r="N89" s="60"/>
      <c r="O89" s="18"/>
      <c r="P89" s="21"/>
      <c r="Q89" s="63"/>
      <c r="R89" s="60"/>
      <c r="S89" s="63"/>
      <c r="T89" s="60"/>
      <c r="U89" s="63"/>
      <c r="V89" s="60"/>
      <c r="W89" s="18"/>
      <c r="X89" s="21"/>
      <c r="Y89" s="18"/>
      <c r="Z89" s="21"/>
      <c r="AA89" s="63"/>
      <c r="AB89" s="60"/>
      <c r="AC89" s="63" t="s">
        <v>87</v>
      </c>
      <c r="AD89" s="60">
        <v>40</v>
      </c>
      <c r="AE89" s="63"/>
      <c r="AF89" s="124"/>
    </row>
    <row r="90" spans="4:32" ht="21" customHeight="1">
      <c r="D90" s="299">
        <v>82</v>
      </c>
      <c r="E90" s="304" t="s">
        <v>404</v>
      </c>
      <c r="F90" s="305"/>
      <c r="G90" s="305"/>
      <c r="H90" s="306">
        <v>2008</v>
      </c>
      <c r="I90" s="307" t="s">
        <v>4</v>
      </c>
      <c r="J90" s="74">
        <f>L90+N90+P90+R90+T90+V90+X90+Z90+AB90+AD90+AF90</f>
        <v>40</v>
      </c>
      <c r="K90" s="63"/>
      <c r="L90" s="60"/>
      <c r="M90" s="63"/>
      <c r="N90" s="60"/>
      <c r="O90" s="18"/>
      <c r="P90" s="21"/>
      <c r="Q90" s="63"/>
      <c r="R90" s="60"/>
      <c r="S90" s="63"/>
      <c r="T90" s="60"/>
      <c r="U90" s="63"/>
      <c r="V90" s="60"/>
      <c r="W90" s="18"/>
      <c r="X90" s="21"/>
      <c r="Y90" s="18"/>
      <c r="Z90" s="21"/>
      <c r="AA90" s="63"/>
      <c r="AB90" s="60"/>
      <c r="AC90" s="63" t="s">
        <v>87</v>
      </c>
      <c r="AD90" s="60">
        <v>40</v>
      </c>
      <c r="AE90" s="63"/>
      <c r="AF90" s="124"/>
    </row>
    <row r="91" spans="4:32" ht="21" customHeight="1">
      <c r="D91" s="299">
        <v>83</v>
      </c>
      <c r="E91" s="304" t="s">
        <v>615</v>
      </c>
      <c r="F91" s="305"/>
      <c r="G91" s="305"/>
      <c r="H91" s="306">
        <v>2007</v>
      </c>
      <c r="I91" s="307" t="s">
        <v>10</v>
      </c>
      <c r="J91" s="74">
        <f>L91+N91+P91+R91+T91+V91+X91+Z91+AB91+AD91+AF91</f>
        <v>40</v>
      </c>
      <c r="K91" s="63"/>
      <c r="L91" s="60"/>
      <c r="M91" s="63"/>
      <c r="N91" s="60"/>
      <c r="O91" s="18"/>
      <c r="P91" s="21"/>
      <c r="Q91" s="63"/>
      <c r="R91" s="60"/>
      <c r="S91" s="63"/>
      <c r="T91" s="60"/>
      <c r="U91" s="63"/>
      <c r="V91" s="60"/>
      <c r="W91" s="18"/>
      <c r="X91" s="21"/>
      <c r="Y91" s="18"/>
      <c r="Z91" s="21"/>
      <c r="AA91" s="63">
        <v>6</v>
      </c>
      <c r="AB91" s="60">
        <v>40</v>
      </c>
      <c r="AC91" s="63"/>
      <c r="AD91" s="60"/>
      <c r="AE91" s="63"/>
      <c r="AF91" s="124"/>
    </row>
    <row r="92" spans="4:32" ht="21" customHeight="1">
      <c r="D92" s="299">
        <v>84</v>
      </c>
      <c r="E92" s="310" t="s">
        <v>564</v>
      </c>
      <c r="F92" s="305"/>
      <c r="G92" s="305"/>
      <c r="H92" s="306">
        <v>2007</v>
      </c>
      <c r="I92" s="307" t="s">
        <v>7</v>
      </c>
      <c r="J92" s="74">
        <f>L92+N92+P92+R92+T92+V92+X92+Z92+AB92+AD92+AF92</f>
        <v>40</v>
      </c>
      <c r="K92" s="63"/>
      <c r="L92" s="60"/>
      <c r="M92" s="63"/>
      <c r="N92" s="60"/>
      <c r="O92" s="18"/>
      <c r="P92" s="21"/>
      <c r="Q92" s="63"/>
      <c r="R92" s="60"/>
      <c r="S92" s="63"/>
      <c r="T92" s="60"/>
      <c r="U92" s="63"/>
      <c r="V92" s="60"/>
      <c r="W92" s="18" t="s">
        <v>63</v>
      </c>
      <c r="X92" s="21">
        <v>40</v>
      </c>
      <c r="Y92" s="18"/>
      <c r="Z92" s="21"/>
      <c r="AA92" s="63"/>
      <c r="AB92" s="60"/>
      <c r="AC92" s="63"/>
      <c r="AD92" s="60"/>
      <c r="AE92" s="63"/>
      <c r="AF92" s="124"/>
    </row>
    <row r="93" spans="4:32" ht="21" customHeight="1">
      <c r="D93" s="299">
        <v>85</v>
      </c>
      <c r="E93" s="304" t="s">
        <v>189</v>
      </c>
      <c r="F93" s="305"/>
      <c r="G93" s="305"/>
      <c r="H93" s="306">
        <v>2007</v>
      </c>
      <c r="I93" s="307" t="s">
        <v>4</v>
      </c>
      <c r="J93" s="74">
        <f>L93+N93+P93+R93+T93+V93+X93+Z93+AB93+AD93+AF93</f>
        <v>40</v>
      </c>
      <c r="K93" s="63"/>
      <c r="L93" s="60"/>
      <c r="M93" s="63"/>
      <c r="N93" s="60"/>
      <c r="O93" s="18"/>
      <c r="P93" s="21"/>
      <c r="Q93" s="63"/>
      <c r="R93" s="60"/>
      <c r="S93" s="63"/>
      <c r="T93" s="60"/>
      <c r="U93" s="63"/>
      <c r="V93" s="60"/>
      <c r="W93" s="18" t="s">
        <v>63</v>
      </c>
      <c r="X93" s="21">
        <v>40</v>
      </c>
      <c r="Y93" s="18"/>
      <c r="Z93" s="21"/>
      <c r="AA93" s="63"/>
      <c r="AB93" s="60"/>
      <c r="AC93" s="63"/>
      <c r="AD93" s="60"/>
      <c r="AE93" s="63"/>
      <c r="AF93" s="124"/>
    </row>
    <row r="94" spans="4:32" ht="21" customHeight="1">
      <c r="D94" s="299">
        <v>86</v>
      </c>
      <c r="E94" s="304" t="s">
        <v>565</v>
      </c>
      <c r="F94" s="305"/>
      <c r="G94" s="305"/>
      <c r="H94" s="306">
        <v>2005</v>
      </c>
      <c r="I94" s="307" t="s">
        <v>11</v>
      </c>
      <c r="J94" s="74">
        <f>L94+N94+P94+R94+T94+V94+X94+Z94+AB94+AD94+AF94</f>
        <v>40</v>
      </c>
      <c r="K94" s="63"/>
      <c r="L94" s="60"/>
      <c r="M94" s="63"/>
      <c r="N94" s="60"/>
      <c r="O94" s="18"/>
      <c r="P94" s="21"/>
      <c r="Q94" s="63"/>
      <c r="R94" s="60"/>
      <c r="S94" s="63"/>
      <c r="T94" s="60"/>
      <c r="U94" s="63"/>
      <c r="V94" s="60"/>
      <c r="W94" s="18" t="s">
        <v>63</v>
      </c>
      <c r="X94" s="21">
        <v>40</v>
      </c>
      <c r="Y94" s="18"/>
      <c r="Z94" s="21"/>
      <c r="AA94" s="63"/>
      <c r="AB94" s="60"/>
      <c r="AC94" s="63"/>
      <c r="AD94" s="60"/>
      <c r="AE94" s="63"/>
      <c r="AF94" s="124"/>
    </row>
    <row r="95" spans="4:32" ht="21" customHeight="1">
      <c r="D95" s="299">
        <v>87</v>
      </c>
      <c r="E95" s="304" t="s">
        <v>506</v>
      </c>
      <c r="F95" s="305"/>
      <c r="G95" s="305"/>
      <c r="H95" s="306">
        <v>2009</v>
      </c>
      <c r="I95" s="307" t="s">
        <v>3</v>
      </c>
      <c r="J95" s="74">
        <f>L95+N95+P95+R95+T95+V95+X95+Z95+AB95+AD95+AF95</f>
        <v>25</v>
      </c>
      <c r="K95" s="63"/>
      <c r="L95" s="60"/>
      <c r="M95" s="63"/>
      <c r="N95" s="60"/>
      <c r="O95" s="18"/>
      <c r="P95" s="21"/>
      <c r="Q95" s="63"/>
      <c r="R95" s="60"/>
      <c r="S95" s="63"/>
      <c r="T95" s="60"/>
      <c r="U95" s="63"/>
      <c r="V95" s="60"/>
      <c r="W95" s="18"/>
      <c r="X95" s="21"/>
      <c r="Y95" s="18"/>
      <c r="Z95" s="21"/>
      <c r="AA95" s="63">
        <v>7</v>
      </c>
      <c r="AB95" s="60">
        <v>25</v>
      </c>
      <c r="AC95" s="63"/>
      <c r="AD95" s="60"/>
      <c r="AE95" s="63"/>
      <c r="AF95" s="124"/>
    </row>
    <row r="96" spans="4:32" ht="21" customHeight="1">
      <c r="D96" s="299">
        <v>88</v>
      </c>
      <c r="E96" s="304" t="s">
        <v>610</v>
      </c>
      <c r="F96" s="305"/>
      <c r="G96" s="305"/>
      <c r="H96" s="306">
        <v>2009</v>
      </c>
      <c r="I96" s="307" t="s">
        <v>3</v>
      </c>
      <c r="J96" s="74">
        <f>L96+N96+P96+R96+T96+V96+X96+Z96+AB96+AD96+AF96</f>
        <v>25</v>
      </c>
      <c r="K96" s="63"/>
      <c r="L96" s="60"/>
      <c r="M96" s="63"/>
      <c r="N96" s="60"/>
      <c r="O96" s="18"/>
      <c r="P96" s="21"/>
      <c r="Q96" s="63"/>
      <c r="R96" s="60"/>
      <c r="S96" s="63"/>
      <c r="T96" s="60"/>
      <c r="U96" s="63"/>
      <c r="V96" s="60"/>
      <c r="W96" s="18"/>
      <c r="X96" s="21"/>
      <c r="Y96" s="18"/>
      <c r="Z96" s="21"/>
      <c r="AA96" s="63">
        <v>7</v>
      </c>
      <c r="AB96" s="60">
        <v>25</v>
      </c>
      <c r="AC96" s="63"/>
      <c r="AD96" s="60"/>
      <c r="AE96" s="63"/>
      <c r="AF96" s="124"/>
    </row>
    <row r="97" spans="4:32" ht="21" customHeight="1">
      <c r="D97" s="299">
        <v>89</v>
      </c>
      <c r="E97" s="304" t="s">
        <v>569</v>
      </c>
      <c r="F97" s="305"/>
      <c r="G97" s="305"/>
      <c r="H97" s="306">
        <v>2009</v>
      </c>
      <c r="I97" s="307" t="s">
        <v>3</v>
      </c>
      <c r="J97" s="74">
        <f>L97+N97+P97+R97+T97+V97+X97+Z97+AB97+AD97+AF97</f>
        <v>25</v>
      </c>
      <c r="K97" s="63"/>
      <c r="L97" s="60"/>
      <c r="M97" s="63"/>
      <c r="N97" s="60"/>
      <c r="O97" s="18"/>
      <c r="P97" s="21"/>
      <c r="Q97" s="63"/>
      <c r="R97" s="60"/>
      <c r="S97" s="63"/>
      <c r="T97" s="60"/>
      <c r="U97" s="63"/>
      <c r="V97" s="60"/>
      <c r="W97" s="18"/>
      <c r="X97" s="21"/>
      <c r="Y97" s="18"/>
      <c r="Z97" s="21"/>
      <c r="AA97" s="63">
        <v>7</v>
      </c>
      <c r="AB97" s="60">
        <v>25</v>
      </c>
      <c r="AC97" s="63"/>
      <c r="AD97" s="60"/>
      <c r="AE97" s="63"/>
      <c r="AF97" s="124"/>
    </row>
    <row r="98" spans="4:32" ht="21" customHeight="1">
      <c r="D98" s="299">
        <v>90</v>
      </c>
      <c r="E98" s="304" t="s">
        <v>611</v>
      </c>
      <c r="F98" s="305"/>
      <c r="G98" s="305"/>
      <c r="H98" s="306">
        <v>2006</v>
      </c>
      <c r="I98" s="307" t="s">
        <v>3</v>
      </c>
      <c r="J98" s="74">
        <f>L98+N98+P98+R98+T98+V98+X98+Z98+AB98+AD98+AF98</f>
        <v>15</v>
      </c>
      <c r="K98" s="63"/>
      <c r="L98" s="60"/>
      <c r="M98" s="63"/>
      <c r="N98" s="60"/>
      <c r="O98" s="18"/>
      <c r="P98" s="21"/>
      <c r="Q98" s="63"/>
      <c r="R98" s="60"/>
      <c r="S98" s="63"/>
      <c r="T98" s="60"/>
      <c r="U98" s="63"/>
      <c r="V98" s="60"/>
      <c r="W98" s="18"/>
      <c r="X98" s="21"/>
      <c r="Y98" s="18"/>
      <c r="Z98" s="21"/>
      <c r="AA98" s="63">
        <v>8</v>
      </c>
      <c r="AB98" s="60">
        <v>15</v>
      </c>
      <c r="AC98" s="63"/>
      <c r="AD98" s="60"/>
      <c r="AE98" s="63"/>
      <c r="AF98" s="124"/>
    </row>
    <row r="99" spans="4:32" ht="21" customHeight="1">
      <c r="D99" s="299">
        <v>91</v>
      </c>
      <c r="E99" s="304" t="s">
        <v>608</v>
      </c>
      <c r="F99" s="305"/>
      <c r="G99" s="305"/>
      <c r="H99" s="306">
        <v>2008</v>
      </c>
      <c r="I99" s="307" t="s">
        <v>5</v>
      </c>
      <c r="J99" s="74">
        <f>L99+N99+P99+R99+T99+V99+X99+Z99+AB99+AD99+AF99</f>
        <v>10</v>
      </c>
      <c r="K99" s="63"/>
      <c r="L99" s="60"/>
      <c r="M99" s="63"/>
      <c r="N99" s="60"/>
      <c r="O99" s="18"/>
      <c r="P99" s="21"/>
      <c r="Q99" s="63"/>
      <c r="R99" s="60"/>
      <c r="S99" s="63"/>
      <c r="T99" s="60"/>
      <c r="U99" s="63"/>
      <c r="V99" s="60"/>
      <c r="W99" s="18"/>
      <c r="X99" s="21"/>
      <c r="Y99" s="18"/>
      <c r="Z99" s="21"/>
      <c r="AA99" s="63">
        <v>9</v>
      </c>
      <c r="AB99" s="60">
        <v>10</v>
      </c>
      <c r="AC99" s="63"/>
      <c r="AD99" s="60"/>
      <c r="AE99" s="63"/>
      <c r="AF99" s="124"/>
    </row>
    <row r="100" spans="4:32" ht="21" customHeight="1">
      <c r="D100" s="299">
        <v>92</v>
      </c>
      <c r="E100" s="304" t="s">
        <v>616</v>
      </c>
      <c r="F100" s="305"/>
      <c r="G100" s="305"/>
      <c r="H100" s="306">
        <v>2005</v>
      </c>
      <c r="I100" s="307" t="s">
        <v>5</v>
      </c>
      <c r="J100" s="74">
        <f>L100+N100+P100+R100+T100+V100+X100+Z100+AB100+AD100+AF100</f>
        <v>5</v>
      </c>
      <c r="K100" s="63"/>
      <c r="L100" s="60"/>
      <c r="M100" s="63"/>
      <c r="N100" s="60"/>
      <c r="O100" s="18"/>
      <c r="P100" s="21"/>
      <c r="Q100" s="63"/>
      <c r="R100" s="60"/>
      <c r="S100" s="63"/>
      <c r="T100" s="60"/>
      <c r="U100" s="63"/>
      <c r="V100" s="60"/>
      <c r="W100" s="18"/>
      <c r="X100" s="21"/>
      <c r="Y100" s="18"/>
      <c r="Z100" s="21"/>
      <c r="AA100" s="63">
        <v>10</v>
      </c>
      <c r="AB100" s="60">
        <v>5</v>
      </c>
      <c r="AC100" s="63"/>
      <c r="AD100" s="60"/>
      <c r="AE100" s="63"/>
      <c r="AF100" s="124"/>
    </row>
    <row r="101" spans="4:32" ht="21" customHeight="1" thickBot="1">
      <c r="D101" s="311">
        <v>93</v>
      </c>
      <c r="E101" s="312" t="s">
        <v>592</v>
      </c>
      <c r="F101" s="313"/>
      <c r="G101" s="313"/>
      <c r="H101" s="314">
        <v>2006</v>
      </c>
      <c r="I101" s="315" t="s">
        <v>10</v>
      </c>
      <c r="J101" s="55">
        <f>L101+N101+P101+R101+T101+V101+X101+Z101+AB101+AD101+AF101</f>
        <v>5</v>
      </c>
      <c r="K101" s="64"/>
      <c r="L101" s="61"/>
      <c r="M101" s="64"/>
      <c r="N101" s="61"/>
      <c r="O101" s="19"/>
      <c r="P101" s="22"/>
      <c r="Q101" s="64"/>
      <c r="R101" s="61"/>
      <c r="S101" s="64"/>
      <c r="T101" s="61"/>
      <c r="U101" s="64"/>
      <c r="V101" s="61"/>
      <c r="W101" s="19"/>
      <c r="X101" s="22"/>
      <c r="Y101" s="19"/>
      <c r="Z101" s="22"/>
      <c r="AA101" s="64">
        <v>10</v>
      </c>
      <c r="AB101" s="61">
        <v>5</v>
      </c>
      <c r="AC101" s="64"/>
      <c r="AD101" s="61"/>
      <c r="AE101" s="64"/>
      <c r="AF101" s="125"/>
    </row>
    <row r="102" spans="4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4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4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4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4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4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4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4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4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4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4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</row>
    <row r="323" spans="10:32" ht="21" customHeight="1">
      <c r="J323" s="2"/>
    </row>
    <row r="324" spans="10:32" ht="21" customHeight="1">
      <c r="J324" s="2"/>
    </row>
    <row r="325" spans="10:32" ht="21" customHeight="1">
      <c r="J325" s="2"/>
    </row>
    <row r="326" spans="10:32" ht="21" customHeight="1">
      <c r="J326" s="2"/>
    </row>
    <row r="327" spans="10:32" ht="21" customHeight="1">
      <c r="J327" s="2"/>
    </row>
    <row r="328" spans="10:32" ht="21" customHeight="1">
      <c r="J328" s="2"/>
    </row>
    <row r="329" spans="10:32" ht="21" customHeight="1">
      <c r="J329" s="2"/>
    </row>
    <row r="330" spans="10:32" ht="21" customHeight="1">
      <c r="J330" s="2"/>
    </row>
    <row r="331" spans="10:32" ht="21" customHeight="1">
      <c r="J331" s="2"/>
    </row>
    <row r="332" spans="10:32" ht="21" customHeight="1">
      <c r="J332" s="2"/>
    </row>
    <row r="333" spans="10:32" ht="21" customHeight="1">
      <c r="J333" s="2"/>
    </row>
    <row r="334" spans="10:32" ht="21" customHeight="1">
      <c r="J334" s="2"/>
    </row>
    <row r="335" spans="10:32" ht="21" customHeight="1">
      <c r="J335" s="2"/>
    </row>
    <row r="336" spans="10:32" ht="21" customHeight="1">
      <c r="J336" s="2"/>
    </row>
    <row r="337" spans="10:10" ht="21" customHeight="1">
      <c r="J337" s="2"/>
    </row>
    <row r="338" spans="10:10" ht="21" customHeight="1">
      <c r="J338" s="2"/>
    </row>
    <row r="339" spans="10:10" ht="21" customHeight="1">
      <c r="J339" s="2"/>
    </row>
    <row r="340" spans="10:10" ht="21" customHeight="1">
      <c r="J340" s="2"/>
    </row>
    <row r="341" spans="10:10" ht="21" customHeight="1">
      <c r="J341" s="2"/>
    </row>
    <row r="342" spans="10:10" ht="21" customHeight="1">
      <c r="J342" s="2"/>
    </row>
    <row r="343" spans="10:10" ht="21" customHeight="1">
      <c r="J343" s="2"/>
    </row>
    <row r="344" spans="10:10" ht="21" customHeight="1">
      <c r="J344" s="2"/>
    </row>
    <row r="345" spans="10:10" ht="21" customHeight="1">
      <c r="J345" s="2"/>
    </row>
    <row r="346" spans="10:10" ht="21" customHeight="1">
      <c r="J346" s="2"/>
    </row>
    <row r="347" spans="10:10" ht="21" customHeight="1">
      <c r="J347" s="2"/>
    </row>
    <row r="348" spans="10:10" ht="21" customHeight="1">
      <c r="J348" s="2"/>
    </row>
    <row r="349" spans="10:10" ht="21" customHeight="1">
      <c r="J349" s="2"/>
    </row>
    <row r="350" spans="10:10" ht="21" customHeight="1">
      <c r="J350" s="2"/>
    </row>
    <row r="351" spans="10:10" ht="21" customHeight="1">
      <c r="J351" s="2"/>
    </row>
    <row r="352" spans="10:10" ht="21" customHeight="1">
      <c r="J352" s="2"/>
    </row>
    <row r="353" spans="10:10" ht="21" customHeight="1">
      <c r="J353" s="2"/>
    </row>
    <row r="354" spans="10:10" ht="21" customHeight="1">
      <c r="J354" s="2"/>
    </row>
    <row r="355" spans="10:10" ht="21" customHeight="1">
      <c r="J355" s="2"/>
    </row>
    <row r="356" spans="10:10" ht="21" customHeight="1">
      <c r="J356" s="2"/>
    </row>
    <row r="357" spans="10:10" ht="21" customHeight="1">
      <c r="J357" s="2"/>
    </row>
    <row r="358" spans="10:10" ht="21" customHeight="1">
      <c r="J358" s="2"/>
    </row>
    <row r="359" spans="10:10" ht="21" customHeight="1">
      <c r="J359" s="2"/>
    </row>
    <row r="360" spans="10:10" ht="21" customHeight="1">
      <c r="J360" s="2"/>
    </row>
    <row r="361" spans="10:10" ht="21" customHeight="1">
      <c r="J361" s="2"/>
    </row>
    <row r="362" spans="10:10" ht="21" customHeight="1">
      <c r="J362" s="2"/>
    </row>
    <row r="363" spans="10:10" ht="21" customHeight="1">
      <c r="J363" s="2"/>
    </row>
    <row r="364" spans="10:10" ht="21" customHeight="1">
      <c r="J364" s="2"/>
    </row>
    <row r="365" spans="10:10" ht="21" customHeight="1">
      <c r="J365" s="2"/>
    </row>
    <row r="366" spans="10:10" ht="21" customHeight="1">
      <c r="J366" s="2"/>
    </row>
    <row r="367" spans="10:10" ht="21" customHeight="1">
      <c r="J367" s="2"/>
    </row>
    <row r="368" spans="10:10" ht="21" customHeight="1">
      <c r="J368" s="2"/>
    </row>
    <row r="369" spans="10:10" ht="21" customHeight="1">
      <c r="J369" s="2"/>
    </row>
    <row r="370" spans="10:10" ht="21" customHeight="1">
      <c r="J370" s="2"/>
    </row>
    <row r="371" spans="10:10" ht="21" customHeight="1">
      <c r="J371" s="2"/>
    </row>
    <row r="372" spans="10:10" ht="21" customHeight="1">
      <c r="J372" s="2"/>
    </row>
    <row r="373" spans="10:10" ht="21" customHeight="1">
      <c r="J373" s="2"/>
    </row>
    <row r="374" spans="10:10" ht="21" customHeight="1">
      <c r="J374" s="2"/>
    </row>
    <row r="375" spans="10:10" ht="21" customHeight="1">
      <c r="J375" s="2"/>
    </row>
    <row r="376" spans="10:10" ht="21" customHeight="1">
      <c r="J376" s="2"/>
    </row>
    <row r="377" spans="10:10" ht="21" customHeight="1">
      <c r="J377" s="2"/>
    </row>
    <row r="378" spans="10:10" ht="21" customHeight="1">
      <c r="J378" s="2"/>
    </row>
    <row r="379" spans="10:10" ht="21" customHeight="1">
      <c r="J379" s="2"/>
    </row>
    <row r="380" spans="10:10" ht="21" customHeight="1">
      <c r="J380" s="2"/>
    </row>
    <row r="381" spans="10:10" ht="21" customHeight="1">
      <c r="J381" s="2"/>
    </row>
    <row r="382" spans="10:10" ht="21" customHeight="1">
      <c r="J382" s="2"/>
    </row>
    <row r="383" spans="10:10" ht="21" customHeight="1">
      <c r="J383" s="2"/>
    </row>
    <row r="384" spans="10:10" ht="21" customHeight="1">
      <c r="J384" s="2"/>
    </row>
    <row r="385" spans="10:10" ht="21" customHeight="1">
      <c r="J385" s="2"/>
    </row>
    <row r="386" spans="10:10" ht="21" customHeight="1">
      <c r="J386" s="2"/>
    </row>
    <row r="387" spans="10:10" ht="21" customHeight="1">
      <c r="J387" s="2"/>
    </row>
    <row r="388" spans="10:10" ht="21" customHeight="1">
      <c r="J388" s="2"/>
    </row>
    <row r="389" spans="10:10" ht="21" customHeight="1">
      <c r="J389" s="2"/>
    </row>
    <row r="390" spans="10:10" ht="21" customHeight="1">
      <c r="J390" s="2"/>
    </row>
    <row r="391" spans="10:10" ht="21" customHeight="1">
      <c r="J391" s="2"/>
    </row>
    <row r="392" spans="10:10" ht="21" customHeight="1">
      <c r="J392" s="2"/>
    </row>
    <row r="393" spans="10:10" ht="21" customHeight="1">
      <c r="J393" s="2"/>
    </row>
    <row r="394" spans="10:10" ht="21" customHeight="1">
      <c r="J394" s="2"/>
    </row>
    <row r="395" spans="10:10" ht="21" customHeight="1">
      <c r="J395" s="2"/>
    </row>
    <row r="396" spans="10:10" ht="21" customHeight="1">
      <c r="J396" s="2"/>
    </row>
    <row r="397" spans="10:10" ht="21" customHeight="1">
      <c r="J397" s="2"/>
    </row>
    <row r="398" spans="10:10" ht="21" customHeight="1">
      <c r="J398" s="2"/>
    </row>
    <row r="399" spans="10:10" ht="21" customHeight="1">
      <c r="J399" s="2"/>
    </row>
    <row r="400" spans="10:10" ht="21" customHeight="1">
      <c r="J400" s="2"/>
    </row>
    <row r="401" spans="10:10" ht="21" customHeight="1">
      <c r="J401" s="2"/>
    </row>
    <row r="402" spans="10:10" ht="21" customHeight="1">
      <c r="J402" s="2"/>
    </row>
    <row r="403" spans="10:10" ht="21" customHeight="1">
      <c r="J403" s="2"/>
    </row>
    <row r="404" spans="10:10" ht="21" customHeight="1">
      <c r="J404" s="2"/>
    </row>
    <row r="405" spans="10:10" ht="21" customHeight="1">
      <c r="J405" s="2"/>
    </row>
    <row r="406" spans="10:10" ht="21" customHeight="1">
      <c r="J406" s="2"/>
    </row>
    <row r="407" spans="10:10" ht="21" customHeight="1">
      <c r="J407" s="2"/>
    </row>
    <row r="408" spans="10:10" ht="21" customHeight="1">
      <c r="J408" s="2"/>
    </row>
    <row r="409" spans="10:10" ht="21" customHeight="1">
      <c r="J409" s="2"/>
    </row>
    <row r="410" spans="10:10" ht="21" customHeight="1">
      <c r="J410" s="2"/>
    </row>
    <row r="411" spans="10:10" ht="21" customHeight="1">
      <c r="J411" s="2"/>
    </row>
    <row r="412" spans="10:10" ht="21" customHeight="1">
      <c r="J412" s="2"/>
    </row>
    <row r="413" spans="10:10" ht="21" customHeight="1">
      <c r="J413" s="2"/>
    </row>
    <row r="414" spans="10:10" ht="21" customHeight="1">
      <c r="J414" s="2"/>
    </row>
    <row r="415" spans="10:10" ht="21" customHeight="1">
      <c r="J415" s="2"/>
    </row>
    <row r="416" spans="10:10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15.75">
      <c r="J453" s="2"/>
    </row>
    <row r="454" spans="10:10" ht="15.75">
      <c r="J454" s="2"/>
    </row>
    <row r="455" spans="10:10" ht="15.75">
      <c r="J455" s="2"/>
    </row>
    <row r="456" spans="10:10" ht="15.75">
      <c r="J456" s="2"/>
    </row>
    <row r="457" spans="10:10" ht="15.75">
      <c r="J457" s="2"/>
    </row>
    <row r="458" spans="10:10" ht="15.75">
      <c r="J458" s="2"/>
    </row>
    <row r="459" spans="10:10" ht="15.75">
      <c r="J459" s="2"/>
    </row>
    <row r="460" spans="10:10" ht="15.75">
      <c r="J460" s="2"/>
    </row>
    <row r="461" spans="10:10" ht="15.75">
      <c r="J461" s="2"/>
    </row>
    <row r="462" spans="10:10" ht="15.75">
      <c r="J462" s="2"/>
    </row>
    <row r="463" spans="10:10" ht="15.75">
      <c r="J463" s="2"/>
    </row>
    <row r="464" spans="10:10" ht="15.75">
      <c r="J464" s="2"/>
    </row>
    <row r="465" spans="10:10" ht="15.75">
      <c r="J465" s="2"/>
    </row>
    <row r="466" spans="10:10" ht="15.75">
      <c r="J466" s="2"/>
    </row>
    <row r="467" spans="10:10" ht="15.75">
      <c r="J467" s="2"/>
    </row>
  </sheetData>
  <sheetProtection algorithmName="SHA-512" hashValue="R270DhzN7diNw2X33+SVokTEXNZ+rslxi0+B3hA+Mnf7/YQcv96ov7/CaHdyvxGKHDa7KZ7A2I/sCzq+XkU2OA==" saltValue="3a1MdXiTjk7FKVG6w8WElA==" spinCount="100000" sheet="1" objects="1" scenarios="1"/>
  <mergeCells count="25">
    <mergeCell ref="Q6:R6"/>
    <mergeCell ref="O5:P5"/>
    <mergeCell ref="O6:P6"/>
    <mergeCell ref="D4:D6"/>
    <mergeCell ref="E4:J6"/>
    <mergeCell ref="K5:L5"/>
    <mergeCell ref="K6:L6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U5:V5"/>
    <mergeCell ref="U6:V6"/>
    <mergeCell ref="S5:T5"/>
    <mergeCell ref="S6:T6"/>
    <mergeCell ref="Q5:R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headerFooter alignWithMargins="0">
    <oddFooter>Página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D1:AF487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S17" sqref="S17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7109375" style="12" bestFit="1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280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19.5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39">
        <v>1</v>
      </c>
      <c r="E9" s="67" t="s">
        <v>34</v>
      </c>
      <c r="F9" s="68"/>
      <c r="G9" s="68"/>
      <c r="H9" s="16">
        <v>2003</v>
      </c>
      <c r="I9" s="58" t="s">
        <v>4</v>
      </c>
      <c r="J9" s="57">
        <f>L9+N9+P9+R9+T9+V9+X9+Z9+AB9+AD9+AF9</f>
        <v>670</v>
      </c>
      <c r="K9" s="62"/>
      <c r="L9" s="59"/>
      <c r="M9" s="62">
        <v>1</v>
      </c>
      <c r="N9" s="59">
        <v>190</v>
      </c>
      <c r="O9" s="17" t="s">
        <v>118</v>
      </c>
      <c r="P9" s="20">
        <v>120</v>
      </c>
      <c r="Q9" s="62"/>
      <c r="R9" s="59"/>
      <c r="S9" s="62"/>
      <c r="T9" s="59"/>
      <c r="U9" s="62"/>
      <c r="V9" s="59"/>
      <c r="W9" s="17" t="s">
        <v>12</v>
      </c>
      <c r="X9" s="20">
        <v>120</v>
      </c>
      <c r="Y9" s="17">
        <v>1</v>
      </c>
      <c r="Z9" s="20">
        <v>240</v>
      </c>
      <c r="AA9" s="62"/>
      <c r="AB9" s="59"/>
      <c r="AC9" s="62"/>
      <c r="AD9" s="59"/>
      <c r="AE9" s="62"/>
      <c r="AF9" s="126"/>
    </row>
    <row r="10" spans="4:32" s="14" customFormat="1" ht="21" customHeight="1">
      <c r="D10" s="284">
        <v>2</v>
      </c>
      <c r="E10" s="285" t="s">
        <v>89</v>
      </c>
      <c r="F10" s="286"/>
      <c r="G10" s="286"/>
      <c r="H10" s="287">
        <v>2004</v>
      </c>
      <c r="I10" s="288" t="s">
        <v>7</v>
      </c>
      <c r="J10" s="74">
        <f>L10+N10+P10+R10+T10+V10+X10+Z10+AB10+AD10+AF10</f>
        <v>610.20000000000005</v>
      </c>
      <c r="K10" s="63">
        <v>2</v>
      </c>
      <c r="L10" s="60">
        <v>150</v>
      </c>
      <c r="M10" s="63"/>
      <c r="N10" s="60"/>
      <c r="O10" s="18" t="s">
        <v>119</v>
      </c>
      <c r="P10" s="21">
        <v>0.1</v>
      </c>
      <c r="Q10" s="63"/>
      <c r="R10" s="60"/>
      <c r="S10" s="63">
        <v>1</v>
      </c>
      <c r="T10" s="60">
        <v>190</v>
      </c>
      <c r="U10" s="63"/>
      <c r="V10" s="60"/>
      <c r="W10" s="18" t="s">
        <v>118</v>
      </c>
      <c r="X10" s="21">
        <v>0.1</v>
      </c>
      <c r="Y10" s="18" t="s">
        <v>12</v>
      </c>
      <c r="Z10" s="21">
        <v>150</v>
      </c>
      <c r="AA10" s="63"/>
      <c r="AB10" s="60"/>
      <c r="AC10" s="63"/>
      <c r="AD10" s="60"/>
      <c r="AE10" s="63" t="s">
        <v>12</v>
      </c>
      <c r="AF10" s="124">
        <v>120</v>
      </c>
    </row>
    <row r="11" spans="4:32" s="14" customFormat="1" ht="21" customHeight="1">
      <c r="D11" s="284">
        <v>3</v>
      </c>
      <c r="E11" s="285" t="s">
        <v>217</v>
      </c>
      <c r="F11" s="286"/>
      <c r="G11" s="286"/>
      <c r="H11" s="287">
        <v>2005</v>
      </c>
      <c r="I11" s="288" t="s">
        <v>4</v>
      </c>
      <c r="J11" s="74">
        <f>L11+N11+P11+R11+T11+V11+X11+Z11+AB11+AD11+AF11</f>
        <v>510.28</v>
      </c>
      <c r="K11" s="63" t="s">
        <v>118</v>
      </c>
      <c r="L11" s="60">
        <v>0.1</v>
      </c>
      <c r="M11" s="63" t="s">
        <v>118</v>
      </c>
      <c r="N11" s="60">
        <v>0.1</v>
      </c>
      <c r="O11" s="18" t="s">
        <v>115</v>
      </c>
      <c r="P11" s="21">
        <v>0.08</v>
      </c>
      <c r="Q11" s="63">
        <v>2</v>
      </c>
      <c r="R11" s="60">
        <v>150</v>
      </c>
      <c r="S11" s="63" t="s">
        <v>12</v>
      </c>
      <c r="T11" s="60">
        <v>120</v>
      </c>
      <c r="U11" s="63"/>
      <c r="V11" s="60"/>
      <c r="W11" s="18"/>
      <c r="X11" s="21"/>
      <c r="Y11" s="18" t="s">
        <v>118</v>
      </c>
      <c r="Z11" s="21">
        <v>120</v>
      </c>
      <c r="AA11" s="63"/>
      <c r="AB11" s="60"/>
      <c r="AC11" s="63"/>
      <c r="AD11" s="60"/>
      <c r="AE11" s="63" t="s">
        <v>12</v>
      </c>
      <c r="AF11" s="124">
        <v>120</v>
      </c>
    </row>
    <row r="12" spans="4:32" ht="21" customHeight="1">
      <c r="D12" s="284">
        <v>4</v>
      </c>
      <c r="E12" s="285" t="s">
        <v>31</v>
      </c>
      <c r="F12" s="286"/>
      <c r="G12" s="286"/>
      <c r="H12" s="287">
        <v>2004</v>
      </c>
      <c r="I12" s="288" t="s">
        <v>6</v>
      </c>
      <c r="J12" s="74">
        <f>L12+N12+P12+R12+T12+V12+X12+Z12+AB12+AD12+AF12</f>
        <v>490.08</v>
      </c>
      <c r="K12" s="63" t="s">
        <v>118</v>
      </c>
      <c r="L12" s="60">
        <v>100</v>
      </c>
      <c r="M12" s="63"/>
      <c r="N12" s="60"/>
      <c r="O12" s="18" t="s">
        <v>115</v>
      </c>
      <c r="P12" s="21">
        <v>0.08</v>
      </c>
      <c r="Q12" s="63"/>
      <c r="R12" s="60"/>
      <c r="S12" s="63"/>
      <c r="T12" s="60"/>
      <c r="U12" s="63"/>
      <c r="V12" s="60"/>
      <c r="W12" s="18" t="s">
        <v>119</v>
      </c>
      <c r="X12" s="21">
        <v>80</v>
      </c>
      <c r="Y12" s="18">
        <v>2</v>
      </c>
      <c r="Z12" s="21">
        <v>190</v>
      </c>
      <c r="AA12" s="63"/>
      <c r="AB12" s="60"/>
      <c r="AC12" s="63" t="s">
        <v>12</v>
      </c>
      <c r="AD12" s="60">
        <v>120</v>
      </c>
      <c r="AE12" s="63"/>
      <c r="AF12" s="124"/>
    </row>
    <row r="13" spans="4:32" ht="21" customHeight="1">
      <c r="D13" s="284">
        <v>5</v>
      </c>
      <c r="E13" s="285" t="s">
        <v>144</v>
      </c>
      <c r="F13" s="316"/>
      <c r="G13" s="316"/>
      <c r="H13" s="287">
        <v>2002</v>
      </c>
      <c r="I13" s="288" t="s">
        <v>5</v>
      </c>
      <c r="J13" s="74">
        <f>L13+N13+P13+R13+T13+V13+X13+Z13+AB13+AD13+AF13</f>
        <v>490.10499999999996</v>
      </c>
      <c r="K13" s="63" t="s">
        <v>12</v>
      </c>
      <c r="L13" s="60">
        <v>120</v>
      </c>
      <c r="M13" s="63"/>
      <c r="N13" s="60"/>
      <c r="O13" s="18" t="s">
        <v>119</v>
      </c>
      <c r="P13" s="21">
        <v>100</v>
      </c>
      <c r="Q13" s="63"/>
      <c r="R13" s="60"/>
      <c r="S13" s="63" t="s">
        <v>12</v>
      </c>
      <c r="T13" s="60">
        <v>120</v>
      </c>
      <c r="U13" s="63"/>
      <c r="V13" s="60"/>
      <c r="W13" s="18" t="s">
        <v>119</v>
      </c>
      <c r="X13" s="21">
        <v>0.08</v>
      </c>
      <c r="Y13" s="18" t="s">
        <v>12</v>
      </c>
      <c r="Z13" s="21">
        <v>150</v>
      </c>
      <c r="AA13" s="63">
        <v>7</v>
      </c>
      <c r="AB13" s="60">
        <v>2.5000000000000001E-2</v>
      </c>
      <c r="AC13" s="63"/>
      <c r="AD13" s="60"/>
      <c r="AE13" s="63"/>
      <c r="AF13" s="124"/>
    </row>
    <row r="14" spans="4:32" ht="21" customHeight="1">
      <c r="D14" s="284">
        <v>6</v>
      </c>
      <c r="E14" s="285" t="s">
        <v>170</v>
      </c>
      <c r="F14" s="286"/>
      <c r="G14" s="286"/>
      <c r="H14" s="287">
        <v>2004</v>
      </c>
      <c r="I14" s="288" t="s">
        <v>4</v>
      </c>
      <c r="J14" s="74">
        <f>L14+N14+P14+R14+T14+V14+X14+Z14+AB14+AD14+AF14</f>
        <v>480</v>
      </c>
      <c r="K14" s="63"/>
      <c r="L14" s="60"/>
      <c r="M14" s="63"/>
      <c r="N14" s="60"/>
      <c r="O14" s="18"/>
      <c r="P14" s="21"/>
      <c r="Q14" s="63"/>
      <c r="R14" s="60"/>
      <c r="S14" s="63"/>
      <c r="T14" s="60"/>
      <c r="U14" s="63"/>
      <c r="V14" s="60"/>
      <c r="W14" s="18" t="s">
        <v>118</v>
      </c>
      <c r="X14" s="21">
        <v>100</v>
      </c>
      <c r="Y14" s="18"/>
      <c r="Z14" s="21"/>
      <c r="AA14" s="63"/>
      <c r="AB14" s="60"/>
      <c r="AC14" s="63">
        <v>1</v>
      </c>
      <c r="AD14" s="60">
        <v>190</v>
      </c>
      <c r="AE14" s="63">
        <v>1</v>
      </c>
      <c r="AF14" s="124">
        <v>190</v>
      </c>
    </row>
    <row r="15" spans="4:32" ht="21" customHeight="1">
      <c r="D15" s="284">
        <v>7</v>
      </c>
      <c r="E15" s="285" t="s">
        <v>196</v>
      </c>
      <c r="F15" s="286"/>
      <c r="G15" s="286"/>
      <c r="H15" s="287">
        <v>2002</v>
      </c>
      <c r="I15" s="288" t="s">
        <v>8</v>
      </c>
      <c r="J15" s="74">
        <f>L15+N15+P15+R15+T15+V15+X15+Z15+AB15+AD15+AF15</f>
        <v>460.06</v>
      </c>
      <c r="K15" s="63"/>
      <c r="L15" s="60"/>
      <c r="M15" s="63"/>
      <c r="N15" s="60"/>
      <c r="O15" s="18"/>
      <c r="P15" s="21"/>
      <c r="Q15" s="63" t="s">
        <v>12</v>
      </c>
      <c r="R15" s="60">
        <v>120</v>
      </c>
      <c r="S15" s="63"/>
      <c r="T15" s="60"/>
      <c r="U15" s="63">
        <v>1</v>
      </c>
      <c r="V15" s="60">
        <v>120</v>
      </c>
      <c r="W15" s="18" t="s">
        <v>115</v>
      </c>
      <c r="X15" s="21">
        <v>0.06</v>
      </c>
      <c r="Y15" s="18" t="s">
        <v>118</v>
      </c>
      <c r="Z15" s="21">
        <v>120</v>
      </c>
      <c r="AA15" s="63"/>
      <c r="AB15" s="60"/>
      <c r="AC15" s="63" t="s">
        <v>118</v>
      </c>
      <c r="AD15" s="60">
        <v>100</v>
      </c>
      <c r="AE15" s="63"/>
      <c r="AF15" s="124"/>
    </row>
    <row r="16" spans="4:32" ht="21" customHeight="1">
      <c r="D16" s="284">
        <v>8</v>
      </c>
      <c r="E16" s="285" t="s">
        <v>302</v>
      </c>
      <c r="F16" s="286"/>
      <c r="G16" s="286"/>
      <c r="H16" s="287">
        <v>2004</v>
      </c>
      <c r="I16" s="288" t="s">
        <v>130</v>
      </c>
      <c r="J16" s="74">
        <f>L16+N16+P16+R16+T16+V16+X16+Z16+AB16+AD16+AF16</f>
        <v>380</v>
      </c>
      <c r="K16" s="63"/>
      <c r="L16" s="60"/>
      <c r="M16" s="63"/>
      <c r="N16" s="60"/>
      <c r="O16" s="18"/>
      <c r="P16" s="21"/>
      <c r="Q16" s="63"/>
      <c r="R16" s="60"/>
      <c r="S16" s="63" t="s">
        <v>63</v>
      </c>
      <c r="T16" s="60">
        <v>100</v>
      </c>
      <c r="U16" s="63"/>
      <c r="V16" s="60"/>
      <c r="W16" s="18" t="s">
        <v>115</v>
      </c>
      <c r="X16" s="21">
        <v>60</v>
      </c>
      <c r="Y16" s="18" t="s">
        <v>118</v>
      </c>
      <c r="Z16" s="21">
        <v>120</v>
      </c>
      <c r="AA16" s="63"/>
      <c r="AB16" s="60"/>
      <c r="AC16" s="63" t="s">
        <v>118</v>
      </c>
      <c r="AD16" s="60">
        <v>100</v>
      </c>
      <c r="AE16" s="63"/>
      <c r="AF16" s="124"/>
    </row>
    <row r="17" spans="4:32" ht="21" customHeight="1">
      <c r="D17" s="299">
        <v>9</v>
      </c>
      <c r="E17" s="304" t="s">
        <v>350</v>
      </c>
      <c r="F17" s="305"/>
      <c r="G17" s="305"/>
      <c r="H17" s="306">
        <v>2004</v>
      </c>
      <c r="I17" s="307" t="s">
        <v>4</v>
      </c>
      <c r="J17" s="74">
        <f>L17+N17+P17+R17+T17+V17+X17+Z17+AB17+AD17+AF17</f>
        <v>310</v>
      </c>
      <c r="K17" s="63"/>
      <c r="L17" s="60"/>
      <c r="M17" s="63"/>
      <c r="N17" s="60"/>
      <c r="O17" s="18"/>
      <c r="P17" s="21"/>
      <c r="Q17" s="63"/>
      <c r="R17" s="60"/>
      <c r="S17" s="63"/>
      <c r="T17" s="60"/>
      <c r="U17" s="63"/>
      <c r="V17" s="60"/>
      <c r="W17" s="18" t="s">
        <v>119</v>
      </c>
      <c r="X17" s="21">
        <v>80</v>
      </c>
      <c r="Y17" s="18"/>
      <c r="Z17" s="21"/>
      <c r="AA17" s="63"/>
      <c r="AB17" s="60"/>
      <c r="AC17" s="63" t="s">
        <v>119</v>
      </c>
      <c r="AD17" s="60">
        <v>80</v>
      </c>
      <c r="AE17" s="63">
        <v>2</v>
      </c>
      <c r="AF17" s="124">
        <v>150</v>
      </c>
    </row>
    <row r="18" spans="4:32" ht="21" customHeight="1">
      <c r="D18" s="299">
        <v>10</v>
      </c>
      <c r="E18" s="304" t="s">
        <v>53</v>
      </c>
      <c r="F18" s="305"/>
      <c r="G18" s="305"/>
      <c r="H18" s="306">
        <v>2005</v>
      </c>
      <c r="I18" s="307" t="s">
        <v>3</v>
      </c>
      <c r="J18" s="74">
        <f>L18+N18+P18+R18+T18+V18+X18+Z18+AB18+AD18+AF18</f>
        <v>270</v>
      </c>
      <c r="K18" s="63"/>
      <c r="L18" s="60"/>
      <c r="M18" s="63"/>
      <c r="N18" s="60"/>
      <c r="O18" s="18"/>
      <c r="P18" s="21"/>
      <c r="Q18" s="63"/>
      <c r="R18" s="60"/>
      <c r="S18" s="63">
        <v>2</v>
      </c>
      <c r="T18" s="60">
        <v>150</v>
      </c>
      <c r="U18" s="63"/>
      <c r="V18" s="60"/>
      <c r="W18" s="18"/>
      <c r="X18" s="21"/>
      <c r="Y18" s="18"/>
      <c r="Z18" s="21"/>
      <c r="AA18" s="63">
        <v>1</v>
      </c>
      <c r="AB18" s="60">
        <v>120</v>
      </c>
      <c r="AC18" s="63"/>
      <c r="AD18" s="60"/>
      <c r="AE18" s="63"/>
      <c r="AF18" s="124"/>
    </row>
    <row r="19" spans="4:32" ht="21" customHeight="1">
      <c r="D19" s="299">
        <v>11</v>
      </c>
      <c r="E19" s="304" t="s">
        <v>348</v>
      </c>
      <c r="F19" s="305"/>
      <c r="G19" s="305"/>
      <c r="H19" s="306">
        <v>2003</v>
      </c>
      <c r="I19" s="307" t="s">
        <v>4</v>
      </c>
      <c r="J19" s="74">
        <f>L19+N19+P19+R19+T19+V19+X19+Z19+AB19+AD19+AF19</f>
        <v>260</v>
      </c>
      <c r="K19" s="63"/>
      <c r="L19" s="60"/>
      <c r="M19" s="63" t="s">
        <v>63</v>
      </c>
      <c r="N19" s="60">
        <v>60</v>
      </c>
      <c r="O19" s="18" t="s">
        <v>63</v>
      </c>
      <c r="P19" s="21">
        <v>60</v>
      </c>
      <c r="Q19" s="63"/>
      <c r="R19" s="60"/>
      <c r="S19" s="63"/>
      <c r="T19" s="60"/>
      <c r="U19" s="63"/>
      <c r="V19" s="60"/>
      <c r="W19" s="18"/>
      <c r="X19" s="21"/>
      <c r="Y19" s="18"/>
      <c r="Z19" s="21"/>
      <c r="AA19" s="63"/>
      <c r="AB19" s="60"/>
      <c r="AC19" s="63" t="s">
        <v>119</v>
      </c>
      <c r="AD19" s="60">
        <v>80</v>
      </c>
      <c r="AE19" s="63" t="s">
        <v>63</v>
      </c>
      <c r="AF19" s="124">
        <v>60</v>
      </c>
    </row>
    <row r="20" spans="4:32" ht="21" customHeight="1">
      <c r="D20" s="299">
        <v>12</v>
      </c>
      <c r="E20" s="304" t="s">
        <v>221</v>
      </c>
      <c r="F20" s="305"/>
      <c r="G20" s="305"/>
      <c r="H20" s="306">
        <v>2001</v>
      </c>
      <c r="I20" s="307" t="s">
        <v>4</v>
      </c>
      <c r="J20" s="74">
        <f>L20+N20+P20+R20+T20+V20+X20+Z20+AB20+AD20+AF20</f>
        <v>240</v>
      </c>
      <c r="K20" s="63"/>
      <c r="L20" s="60"/>
      <c r="M20" s="63"/>
      <c r="N20" s="60"/>
      <c r="O20" s="18" t="s">
        <v>115</v>
      </c>
      <c r="P20" s="21">
        <v>80</v>
      </c>
      <c r="Q20" s="63"/>
      <c r="R20" s="60"/>
      <c r="S20" s="63"/>
      <c r="T20" s="60"/>
      <c r="U20" s="63"/>
      <c r="V20" s="60"/>
      <c r="W20" s="18" t="s">
        <v>63</v>
      </c>
      <c r="X20" s="21">
        <v>40</v>
      </c>
      <c r="Y20" s="18"/>
      <c r="Z20" s="21"/>
      <c r="AA20" s="63"/>
      <c r="AB20" s="60"/>
      <c r="AC20" s="63" t="s">
        <v>63</v>
      </c>
      <c r="AD20" s="60">
        <v>60</v>
      </c>
      <c r="AE20" s="63" t="s">
        <v>63</v>
      </c>
      <c r="AF20" s="124">
        <v>60</v>
      </c>
    </row>
    <row r="21" spans="4:32" ht="21" customHeight="1">
      <c r="D21" s="299">
        <v>13</v>
      </c>
      <c r="E21" s="304" t="s">
        <v>238</v>
      </c>
      <c r="F21" s="305"/>
      <c r="G21" s="305"/>
      <c r="H21" s="306">
        <v>2010</v>
      </c>
      <c r="I21" s="307" t="s">
        <v>4</v>
      </c>
      <c r="J21" s="74">
        <f>L21+N21+P21+R21+T21+V21+X21+Z21+AB21+AD21+AF21</f>
        <v>220</v>
      </c>
      <c r="K21" s="63"/>
      <c r="L21" s="60"/>
      <c r="M21" s="63"/>
      <c r="N21" s="60"/>
      <c r="O21" s="18"/>
      <c r="P21" s="21"/>
      <c r="Q21" s="63"/>
      <c r="R21" s="60"/>
      <c r="S21" s="63"/>
      <c r="T21" s="60"/>
      <c r="U21" s="63"/>
      <c r="V21" s="60"/>
      <c r="W21" s="18" t="s">
        <v>115</v>
      </c>
      <c r="X21" s="21">
        <v>60</v>
      </c>
      <c r="Y21" s="18"/>
      <c r="Z21" s="21"/>
      <c r="AA21" s="63"/>
      <c r="AB21" s="60"/>
      <c r="AC21" s="63" t="s">
        <v>119</v>
      </c>
      <c r="AD21" s="60">
        <v>80</v>
      </c>
      <c r="AE21" s="63" t="s">
        <v>119</v>
      </c>
      <c r="AF21" s="124">
        <v>80</v>
      </c>
    </row>
    <row r="22" spans="4:32" ht="21" customHeight="1">
      <c r="D22" s="299">
        <v>14</v>
      </c>
      <c r="E22" s="304" t="s">
        <v>96</v>
      </c>
      <c r="F22" s="305"/>
      <c r="G22" s="305"/>
      <c r="H22" s="306">
        <v>2004</v>
      </c>
      <c r="I22" s="307" t="s">
        <v>5</v>
      </c>
      <c r="J22" s="74">
        <f>L22+N22+P22+R22+T22+V22+X22+Z22+AB22+AD22+AF22</f>
        <v>220</v>
      </c>
      <c r="K22" s="63"/>
      <c r="L22" s="60"/>
      <c r="M22" s="63"/>
      <c r="N22" s="60"/>
      <c r="O22" s="18"/>
      <c r="P22" s="21"/>
      <c r="Q22" s="63"/>
      <c r="R22" s="60"/>
      <c r="S22" s="63" t="s">
        <v>63</v>
      </c>
      <c r="T22" s="60">
        <v>100</v>
      </c>
      <c r="U22" s="63"/>
      <c r="V22" s="60"/>
      <c r="W22" s="18"/>
      <c r="X22" s="21"/>
      <c r="Y22" s="18"/>
      <c r="Z22" s="21"/>
      <c r="AA22" s="63">
        <v>6</v>
      </c>
      <c r="AB22" s="60">
        <v>40</v>
      </c>
      <c r="AC22" s="63"/>
      <c r="AD22" s="60"/>
      <c r="AE22" s="63" t="s">
        <v>119</v>
      </c>
      <c r="AF22" s="124">
        <v>80</v>
      </c>
    </row>
    <row r="23" spans="4:32" ht="21" customHeight="1">
      <c r="D23" s="299">
        <v>15</v>
      </c>
      <c r="E23" s="304" t="s">
        <v>195</v>
      </c>
      <c r="F23" s="305"/>
      <c r="G23" s="305"/>
      <c r="H23" s="306">
        <v>2003</v>
      </c>
      <c r="I23" s="307" t="s">
        <v>6</v>
      </c>
      <c r="J23" s="74">
        <f>L23+N23+P23+R23+T23+V23+X23+Z23+AB23+AD23+AF23</f>
        <v>220</v>
      </c>
      <c r="K23" s="63" t="s">
        <v>63</v>
      </c>
      <c r="L23" s="60">
        <v>80</v>
      </c>
      <c r="M23" s="63" t="s">
        <v>119</v>
      </c>
      <c r="N23" s="60">
        <v>80</v>
      </c>
      <c r="O23" s="18" t="s">
        <v>63</v>
      </c>
      <c r="P23" s="21">
        <v>60</v>
      </c>
      <c r="Q23" s="63"/>
      <c r="R23" s="60"/>
      <c r="S23" s="63"/>
      <c r="T23" s="60"/>
      <c r="U23" s="63"/>
      <c r="V23" s="60"/>
      <c r="W23" s="18"/>
      <c r="X23" s="21"/>
      <c r="Y23" s="18"/>
      <c r="Z23" s="21"/>
      <c r="AA23" s="63"/>
      <c r="AB23" s="60"/>
      <c r="AC23" s="63"/>
      <c r="AD23" s="60"/>
      <c r="AE23" s="63"/>
      <c r="AF23" s="124"/>
    </row>
    <row r="24" spans="4:32" ht="21" customHeight="1">
      <c r="D24" s="299">
        <v>16</v>
      </c>
      <c r="E24" s="304" t="s">
        <v>72</v>
      </c>
      <c r="F24" s="305"/>
      <c r="G24" s="305"/>
      <c r="H24" s="306">
        <v>2007</v>
      </c>
      <c r="I24" s="307" t="s">
        <v>13</v>
      </c>
      <c r="J24" s="74">
        <f>L24+N24+P24+R24+T24+V24+X24+Z24+AB24+AD24+AF24</f>
        <v>200</v>
      </c>
      <c r="K24" s="63"/>
      <c r="L24" s="60"/>
      <c r="M24" s="63"/>
      <c r="N24" s="60"/>
      <c r="O24" s="18"/>
      <c r="P24" s="21"/>
      <c r="Q24" s="63"/>
      <c r="R24" s="60"/>
      <c r="S24" s="63"/>
      <c r="T24" s="60"/>
      <c r="U24" s="63"/>
      <c r="V24" s="60"/>
      <c r="W24" s="18"/>
      <c r="X24" s="21"/>
      <c r="Y24" s="18"/>
      <c r="Z24" s="21"/>
      <c r="AA24" s="63"/>
      <c r="AB24" s="60"/>
      <c r="AC24" s="63" t="s">
        <v>12</v>
      </c>
      <c r="AD24" s="60">
        <v>120</v>
      </c>
      <c r="AE24" s="63" t="s">
        <v>119</v>
      </c>
      <c r="AF24" s="124">
        <v>80</v>
      </c>
    </row>
    <row r="25" spans="4:32" ht="21" customHeight="1">
      <c r="D25" s="299">
        <v>17</v>
      </c>
      <c r="E25" s="304" t="s">
        <v>199</v>
      </c>
      <c r="F25" s="305"/>
      <c r="G25" s="305"/>
      <c r="H25" s="306">
        <v>2001</v>
      </c>
      <c r="I25" s="307" t="s">
        <v>4</v>
      </c>
      <c r="J25" s="74">
        <f>L25+N25+P25+R25+T25+V25+X25+Z25+AB25+AD25+AF25</f>
        <v>200</v>
      </c>
      <c r="K25" s="63"/>
      <c r="L25" s="60"/>
      <c r="M25" s="63" t="s">
        <v>119</v>
      </c>
      <c r="N25" s="60">
        <v>80</v>
      </c>
      <c r="O25" s="18" t="s">
        <v>115</v>
      </c>
      <c r="P25" s="21">
        <v>80</v>
      </c>
      <c r="Q25" s="63"/>
      <c r="R25" s="60"/>
      <c r="S25" s="63"/>
      <c r="T25" s="60"/>
      <c r="U25" s="63"/>
      <c r="V25" s="60"/>
      <c r="W25" s="18" t="s">
        <v>63</v>
      </c>
      <c r="X25" s="21">
        <v>40</v>
      </c>
      <c r="Y25" s="18"/>
      <c r="Z25" s="21"/>
      <c r="AA25" s="63"/>
      <c r="AB25" s="60"/>
      <c r="AC25" s="63"/>
      <c r="AD25" s="60"/>
      <c r="AE25" s="63"/>
      <c r="AF25" s="124"/>
    </row>
    <row r="26" spans="4:32" ht="21" customHeight="1">
      <c r="D26" s="299">
        <v>18</v>
      </c>
      <c r="E26" s="304" t="s">
        <v>315</v>
      </c>
      <c r="F26" s="305"/>
      <c r="G26" s="305"/>
      <c r="H26" s="306">
        <v>2005</v>
      </c>
      <c r="I26" s="307" t="s">
        <v>8</v>
      </c>
      <c r="J26" s="74">
        <f>L26+N26+P26+R26+T26+V26+X26+Z26+AB26+AD26+AF26</f>
        <v>195</v>
      </c>
      <c r="K26" s="63"/>
      <c r="L26" s="60"/>
      <c r="M26" s="63"/>
      <c r="N26" s="60"/>
      <c r="O26" s="18"/>
      <c r="P26" s="21"/>
      <c r="Q26" s="63" t="s">
        <v>63</v>
      </c>
      <c r="R26" s="60">
        <v>100</v>
      </c>
      <c r="S26" s="63"/>
      <c r="T26" s="60"/>
      <c r="U26" s="63">
        <v>2</v>
      </c>
      <c r="V26" s="60">
        <v>95</v>
      </c>
      <c r="W26" s="18"/>
      <c r="X26" s="21"/>
      <c r="Y26" s="18"/>
      <c r="Z26" s="21"/>
      <c r="AA26" s="63"/>
      <c r="AB26" s="60"/>
      <c r="AC26" s="63"/>
      <c r="AD26" s="60"/>
      <c r="AE26" s="63"/>
      <c r="AF26" s="124"/>
    </row>
    <row r="27" spans="4:32" ht="21" customHeight="1">
      <c r="D27" s="299">
        <v>19</v>
      </c>
      <c r="E27" s="304" t="s">
        <v>26</v>
      </c>
      <c r="F27" s="317"/>
      <c r="G27" s="317"/>
      <c r="H27" s="306">
        <v>2002</v>
      </c>
      <c r="I27" s="307" t="s">
        <v>4</v>
      </c>
      <c r="J27" s="74">
        <f>L27+N27+P27+R27+T27+V27+X27+Z27+AB27+AD27+AF27</f>
        <v>190</v>
      </c>
      <c r="K27" s="63"/>
      <c r="L27" s="60"/>
      <c r="M27" s="63"/>
      <c r="N27" s="60"/>
      <c r="O27" s="18">
        <v>2</v>
      </c>
      <c r="P27" s="21">
        <v>190</v>
      </c>
      <c r="Q27" s="63"/>
      <c r="R27" s="60"/>
      <c r="S27" s="63"/>
      <c r="T27" s="60"/>
      <c r="U27" s="63"/>
      <c r="V27" s="60"/>
      <c r="W27" s="18"/>
      <c r="X27" s="21"/>
      <c r="Y27" s="18"/>
      <c r="Z27" s="21"/>
      <c r="AA27" s="63"/>
      <c r="AB27" s="60"/>
      <c r="AC27" s="63"/>
      <c r="AD27" s="60"/>
      <c r="AE27" s="63"/>
      <c r="AF27" s="124"/>
    </row>
    <row r="28" spans="4:32" ht="21" customHeight="1">
      <c r="D28" s="299">
        <v>20</v>
      </c>
      <c r="E28" s="300" t="s">
        <v>103</v>
      </c>
      <c r="F28" s="301"/>
      <c r="G28" s="301"/>
      <c r="H28" s="302">
        <v>2009</v>
      </c>
      <c r="I28" s="303" t="s">
        <v>7</v>
      </c>
      <c r="J28" s="74">
        <f>L28+N28+P28+R28+T28+V28+X28+Z28+AB28+AD28+AF28</f>
        <v>180</v>
      </c>
      <c r="K28" s="63"/>
      <c r="L28" s="60"/>
      <c r="M28" s="63"/>
      <c r="N28" s="60"/>
      <c r="O28" s="18"/>
      <c r="P28" s="21"/>
      <c r="Q28" s="63"/>
      <c r="R28" s="60"/>
      <c r="S28" s="63"/>
      <c r="T28" s="60"/>
      <c r="U28" s="63"/>
      <c r="V28" s="60"/>
      <c r="W28" s="18"/>
      <c r="X28" s="21"/>
      <c r="Y28" s="18"/>
      <c r="Z28" s="21"/>
      <c r="AA28" s="63"/>
      <c r="AB28" s="60"/>
      <c r="AC28" s="63" t="s">
        <v>119</v>
      </c>
      <c r="AD28" s="60">
        <v>80</v>
      </c>
      <c r="AE28" s="63" t="s">
        <v>118</v>
      </c>
      <c r="AF28" s="124">
        <v>100</v>
      </c>
    </row>
    <row r="29" spans="4:32" ht="21" customHeight="1">
      <c r="D29" s="299">
        <v>21</v>
      </c>
      <c r="E29" s="304" t="s">
        <v>200</v>
      </c>
      <c r="F29" s="305"/>
      <c r="G29" s="305"/>
      <c r="H29" s="306">
        <v>2001</v>
      </c>
      <c r="I29" s="307" t="s">
        <v>9</v>
      </c>
      <c r="J29" s="74">
        <f>L29+N29+P29+R29+T29+V29+X29+Z29+AB29+AD29+AF29</f>
        <v>180</v>
      </c>
      <c r="K29" s="63"/>
      <c r="L29" s="60"/>
      <c r="M29" s="63" t="s">
        <v>119</v>
      </c>
      <c r="N29" s="60">
        <v>80</v>
      </c>
      <c r="O29" s="18" t="s">
        <v>119</v>
      </c>
      <c r="P29" s="21">
        <v>100</v>
      </c>
      <c r="Q29" s="63"/>
      <c r="R29" s="60"/>
      <c r="S29" s="63"/>
      <c r="T29" s="60"/>
      <c r="U29" s="63"/>
      <c r="V29" s="60"/>
      <c r="W29" s="18"/>
      <c r="X29" s="21"/>
      <c r="Y29" s="18"/>
      <c r="Z29" s="21"/>
      <c r="AA29" s="63"/>
      <c r="AB29" s="60"/>
      <c r="AC29" s="63"/>
      <c r="AD29" s="60"/>
      <c r="AE29" s="63"/>
      <c r="AF29" s="124"/>
    </row>
    <row r="30" spans="4:32" ht="21" customHeight="1">
      <c r="D30" s="299">
        <v>22</v>
      </c>
      <c r="E30" s="304" t="s">
        <v>83</v>
      </c>
      <c r="F30" s="305"/>
      <c r="G30" s="305"/>
      <c r="H30" s="306">
        <v>2008</v>
      </c>
      <c r="I30" s="307" t="s">
        <v>5</v>
      </c>
      <c r="J30" s="74">
        <f>L30+N30+P30+R30+T30+V30+X30+Z30+AB30+AD30+AF30</f>
        <v>170</v>
      </c>
      <c r="K30" s="63"/>
      <c r="L30" s="60"/>
      <c r="M30" s="63"/>
      <c r="N30" s="60"/>
      <c r="O30" s="18"/>
      <c r="P30" s="21"/>
      <c r="Q30" s="63"/>
      <c r="R30" s="60"/>
      <c r="S30" s="63"/>
      <c r="T30" s="60"/>
      <c r="U30" s="63"/>
      <c r="V30" s="60"/>
      <c r="W30" s="18" t="s">
        <v>12</v>
      </c>
      <c r="X30" s="21">
        <v>120</v>
      </c>
      <c r="Y30" s="18"/>
      <c r="Z30" s="21"/>
      <c r="AA30" s="63">
        <v>5</v>
      </c>
      <c r="AB30" s="60">
        <v>50</v>
      </c>
      <c r="AC30" s="63"/>
      <c r="AD30" s="60"/>
      <c r="AE30" s="63"/>
      <c r="AF30" s="124"/>
    </row>
    <row r="31" spans="4:32" ht="21" customHeight="1">
      <c r="D31" s="299">
        <v>23</v>
      </c>
      <c r="E31" s="304" t="s">
        <v>248</v>
      </c>
      <c r="F31" s="305"/>
      <c r="G31" s="305"/>
      <c r="H31" s="306">
        <v>2002</v>
      </c>
      <c r="I31" s="307" t="s">
        <v>9</v>
      </c>
      <c r="J31" s="74">
        <f>L31+N31+P31+R31+T31+V31+X31+Z31+AB31+AD31+AF31</f>
        <v>160</v>
      </c>
      <c r="K31" s="63"/>
      <c r="L31" s="60"/>
      <c r="M31" s="63" t="s">
        <v>119</v>
      </c>
      <c r="N31" s="60">
        <v>80</v>
      </c>
      <c r="O31" s="18" t="s">
        <v>115</v>
      </c>
      <c r="P31" s="21">
        <v>80</v>
      </c>
      <c r="Q31" s="63"/>
      <c r="R31" s="60"/>
      <c r="S31" s="63"/>
      <c r="T31" s="60"/>
      <c r="U31" s="63"/>
      <c r="V31" s="60"/>
      <c r="W31" s="18"/>
      <c r="X31" s="21"/>
      <c r="Y31" s="18"/>
      <c r="Z31" s="21"/>
      <c r="AA31" s="63"/>
      <c r="AB31" s="60"/>
      <c r="AC31" s="63"/>
      <c r="AD31" s="60"/>
      <c r="AE31" s="63"/>
      <c r="AF31" s="124"/>
    </row>
    <row r="32" spans="4:32" ht="21" customHeight="1">
      <c r="D32" s="299">
        <v>24</v>
      </c>
      <c r="E32" s="304" t="s">
        <v>201</v>
      </c>
      <c r="F32" s="305"/>
      <c r="G32" s="305"/>
      <c r="H32" s="306">
        <v>2001</v>
      </c>
      <c r="I32" s="307" t="s">
        <v>9</v>
      </c>
      <c r="J32" s="74">
        <f>L32+N32+P32+R32+T32+V32+X32+Z32+AB32+AD32+AF32</f>
        <v>160</v>
      </c>
      <c r="K32" s="63"/>
      <c r="L32" s="60"/>
      <c r="M32" s="63" t="s">
        <v>119</v>
      </c>
      <c r="N32" s="60">
        <v>80</v>
      </c>
      <c r="O32" s="18" t="s">
        <v>115</v>
      </c>
      <c r="P32" s="21">
        <v>80</v>
      </c>
      <c r="Q32" s="63"/>
      <c r="R32" s="60"/>
      <c r="S32" s="63"/>
      <c r="T32" s="60"/>
      <c r="U32" s="63"/>
      <c r="V32" s="60"/>
      <c r="W32" s="18"/>
      <c r="X32" s="21"/>
      <c r="Y32" s="18"/>
      <c r="Z32" s="21"/>
      <c r="AA32" s="63"/>
      <c r="AB32" s="60"/>
      <c r="AC32" s="63"/>
      <c r="AD32" s="60"/>
      <c r="AE32" s="63"/>
      <c r="AF32" s="124"/>
    </row>
    <row r="33" spans="4:32" ht="21" customHeight="1">
      <c r="D33" s="299">
        <v>25</v>
      </c>
      <c r="E33" s="304" t="s">
        <v>410</v>
      </c>
      <c r="F33" s="305"/>
      <c r="G33" s="305"/>
      <c r="H33" s="306">
        <v>2003</v>
      </c>
      <c r="I33" s="307" t="s">
        <v>9</v>
      </c>
      <c r="J33" s="74">
        <f>L33+N33+P33+R33+T33+V33+X33+Z33+AB33+AD33+AF33</f>
        <v>160</v>
      </c>
      <c r="K33" s="63"/>
      <c r="L33" s="60"/>
      <c r="M33" s="63" t="s">
        <v>119</v>
      </c>
      <c r="N33" s="60">
        <v>80</v>
      </c>
      <c r="O33" s="18" t="s">
        <v>115</v>
      </c>
      <c r="P33" s="21">
        <v>80</v>
      </c>
      <c r="Q33" s="63"/>
      <c r="R33" s="60"/>
      <c r="S33" s="63"/>
      <c r="T33" s="60"/>
      <c r="U33" s="63"/>
      <c r="V33" s="60"/>
      <c r="W33" s="18"/>
      <c r="X33" s="21"/>
      <c r="Y33" s="18"/>
      <c r="Z33" s="21"/>
      <c r="AA33" s="63"/>
      <c r="AB33" s="60"/>
      <c r="AC33" s="63"/>
      <c r="AD33" s="60"/>
      <c r="AE33" s="63"/>
      <c r="AF33" s="124"/>
    </row>
    <row r="34" spans="4:32" ht="21" customHeight="1">
      <c r="D34" s="299">
        <v>26</v>
      </c>
      <c r="E34" s="304" t="s">
        <v>169</v>
      </c>
      <c r="F34" s="305"/>
      <c r="G34" s="305"/>
      <c r="H34" s="306">
        <v>2006</v>
      </c>
      <c r="I34" s="307" t="s">
        <v>10</v>
      </c>
      <c r="J34" s="74">
        <f>L34+N34+P34+R34+T34+V34+X34+Z34+AB34+AD34+AF34</f>
        <v>160</v>
      </c>
      <c r="K34" s="63" t="s">
        <v>63</v>
      </c>
      <c r="L34" s="60">
        <v>80</v>
      </c>
      <c r="M34" s="63"/>
      <c r="N34" s="60"/>
      <c r="O34" s="18"/>
      <c r="P34" s="21"/>
      <c r="Q34" s="63"/>
      <c r="R34" s="60"/>
      <c r="S34" s="63"/>
      <c r="T34" s="60"/>
      <c r="U34" s="63"/>
      <c r="V34" s="60"/>
      <c r="W34" s="18"/>
      <c r="X34" s="21"/>
      <c r="Y34" s="18"/>
      <c r="Z34" s="21"/>
      <c r="AA34" s="63"/>
      <c r="AB34" s="60"/>
      <c r="AC34" s="63" t="s">
        <v>119</v>
      </c>
      <c r="AD34" s="60">
        <v>80</v>
      </c>
      <c r="AE34" s="63"/>
      <c r="AF34" s="124"/>
    </row>
    <row r="35" spans="4:32" ht="21" customHeight="1">
      <c r="D35" s="299">
        <v>27</v>
      </c>
      <c r="E35" s="304" t="s">
        <v>458</v>
      </c>
      <c r="F35" s="305"/>
      <c r="G35" s="305"/>
      <c r="H35" s="306">
        <v>2003</v>
      </c>
      <c r="I35" s="307" t="s">
        <v>6</v>
      </c>
      <c r="J35" s="74">
        <f>L35+N35+P35+R35+T35+V35+X35+Z35+AB35+AD35+AF35</f>
        <v>160</v>
      </c>
      <c r="K35" s="63"/>
      <c r="L35" s="60"/>
      <c r="M35" s="63"/>
      <c r="N35" s="60"/>
      <c r="O35" s="18" t="s">
        <v>87</v>
      </c>
      <c r="P35" s="21">
        <v>60</v>
      </c>
      <c r="Q35" s="63"/>
      <c r="R35" s="60"/>
      <c r="S35" s="63"/>
      <c r="T35" s="60"/>
      <c r="U35" s="63"/>
      <c r="V35" s="60"/>
      <c r="W35" s="18" t="s">
        <v>63</v>
      </c>
      <c r="X35" s="21">
        <v>40</v>
      </c>
      <c r="Y35" s="18"/>
      <c r="Z35" s="21"/>
      <c r="AA35" s="63"/>
      <c r="AB35" s="60"/>
      <c r="AC35" s="63" t="s">
        <v>63</v>
      </c>
      <c r="AD35" s="60">
        <v>60</v>
      </c>
      <c r="AE35" s="63"/>
      <c r="AF35" s="124"/>
    </row>
    <row r="36" spans="4:32" ht="21" customHeight="1">
      <c r="D36" s="299">
        <v>28</v>
      </c>
      <c r="E36" s="300" t="s">
        <v>373</v>
      </c>
      <c r="F36" s="301"/>
      <c r="G36" s="301"/>
      <c r="H36" s="302">
        <v>2007</v>
      </c>
      <c r="I36" s="303" t="s">
        <v>6</v>
      </c>
      <c r="J36" s="74">
        <f>L36+N36+P36+R36+T36+V36+X36+Z36+AB36+AD36+AF36</f>
        <v>160</v>
      </c>
      <c r="K36" s="63"/>
      <c r="L36" s="60"/>
      <c r="M36" s="63"/>
      <c r="N36" s="60"/>
      <c r="O36" s="18"/>
      <c r="P36" s="21"/>
      <c r="Q36" s="63"/>
      <c r="R36" s="60"/>
      <c r="S36" s="63"/>
      <c r="T36" s="60"/>
      <c r="U36" s="63"/>
      <c r="V36" s="60"/>
      <c r="W36" s="18"/>
      <c r="X36" s="21"/>
      <c r="Y36" s="18"/>
      <c r="Z36" s="21"/>
      <c r="AA36" s="63"/>
      <c r="AB36" s="60"/>
      <c r="AC36" s="63" t="s">
        <v>118</v>
      </c>
      <c r="AD36" s="60">
        <v>100</v>
      </c>
      <c r="AE36" s="63" t="s">
        <v>63</v>
      </c>
      <c r="AF36" s="124">
        <v>60</v>
      </c>
    </row>
    <row r="37" spans="4:32" ht="21" customHeight="1">
      <c r="D37" s="299">
        <v>29</v>
      </c>
      <c r="E37" s="300" t="s">
        <v>154</v>
      </c>
      <c r="F37" s="301"/>
      <c r="G37" s="301"/>
      <c r="H37" s="302">
        <v>2006</v>
      </c>
      <c r="I37" s="303" t="s">
        <v>6</v>
      </c>
      <c r="J37" s="74">
        <f>L37+N37+P37+R37+T37+V37+X37+Z37+AB37+AD37+AF37</f>
        <v>150</v>
      </c>
      <c r="K37" s="63"/>
      <c r="L37" s="60"/>
      <c r="M37" s="63"/>
      <c r="N37" s="60"/>
      <c r="O37" s="18"/>
      <c r="P37" s="21"/>
      <c r="Q37" s="63"/>
      <c r="R37" s="60"/>
      <c r="S37" s="63"/>
      <c r="T37" s="60"/>
      <c r="U37" s="63"/>
      <c r="V37" s="60"/>
      <c r="W37" s="18"/>
      <c r="X37" s="21"/>
      <c r="Y37" s="18"/>
      <c r="Z37" s="21"/>
      <c r="AA37" s="63"/>
      <c r="AB37" s="60"/>
      <c r="AC37" s="63">
        <v>2</v>
      </c>
      <c r="AD37" s="60">
        <v>150</v>
      </c>
      <c r="AE37" s="63"/>
      <c r="AF37" s="124"/>
    </row>
    <row r="38" spans="4:32" ht="21" customHeight="1">
      <c r="D38" s="299">
        <v>30</v>
      </c>
      <c r="E38" s="304" t="s">
        <v>17</v>
      </c>
      <c r="F38" s="305"/>
      <c r="G38" s="305"/>
      <c r="H38" s="306">
        <v>2002</v>
      </c>
      <c r="I38" s="307" t="s">
        <v>7</v>
      </c>
      <c r="J38" s="74">
        <f>L38+N38+P38+R38+T38+V38+X38+Z38+AB38+AD38+AF38</f>
        <v>150</v>
      </c>
      <c r="K38" s="63"/>
      <c r="L38" s="60"/>
      <c r="M38" s="63"/>
      <c r="N38" s="60"/>
      <c r="O38" s="18" t="s">
        <v>12</v>
      </c>
      <c r="P38" s="21">
        <v>150</v>
      </c>
      <c r="Q38" s="63"/>
      <c r="R38" s="60"/>
      <c r="S38" s="63"/>
      <c r="T38" s="60"/>
      <c r="U38" s="63"/>
      <c r="V38" s="60"/>
      <c r="W38" s="18"/>
      <c r="X38" s="21"/>
      <c r="Y38" s="18"/>
      <c r="Z38" s="21"/>
      <c r="AA38" s="63"/>
      <c r="AB38" s="60"/>
      <c r="AC38" s="63"/>
      <c r="AD38" s="60"/>
      <c r="AE38" s="63"/>
      <c r="AF38" s="124"/>
    </row>
    <row r="39" spans="4:32" ht="21" customHeight="1">
      <c r="D39" s="299">
        <v>31</v>
      </c>
      <c r="E39" s="304" t="s">
        <v>35</v>
      </c>
      <c r="F39" s="305"/>
      <c r="G39" s="305"/>
      <c r="H39" s="306">
        <v>2003</v>
      </c>
      <c r="I39" s="307" t="s">
        <v>39</v>
      </c>
      <c r="J39" s="74">
        <f>L39+N39+P39+R39+T39+V39+X39+Z39+AB39+AD39+AF39</f>
        <v>150</v>
      </c>
      <c r="K39" s="63"/>
      <c r="L39" s="60"/>
      <c r="M39" s="63"/>
      <c r="N39" s="60"/>
      <c r="O39" s="18" t="s">
        <v>12</v>
      </c>
      <c r="P39" s="21">
        <v>150</v>
      </c>
      <c r="Q39" s="63"/>
      <c r="R39" s="60"/>
      <c r="S39" s="63"/>
      <c r="T39" s="60"/>
      <c r="U39" s="63"/>
      <c r="V39" s="60"/>
      <c r="W39" s="18"/>
      <c r="X39" s="21"/>
      <c r="Y39" s="18"/>
      <c r="Z39" s="21"/>
      <c r="AA39" s="63"/>
      <c r="AB39" s="60"/>
      <c r="AC39" s="63"/>
      <c r="AD39" s="60"/>
      <c r="AE39" s="63"/>
      <c r="AF39" s="124"/>
    </row>
    <row r="40" spans="4:32" ht="21" customHeight="1">
      <c r="D40" s="299">
        <v>32</v>
      </c>
      <c r="E40" s="304" t="s">
        <v>41</v>
      </c>
      <c r="F40" s="305"/>
      <c r="G40" s="305"/>
      <c r="H40" s="306">
        <v>2002</v>
      </c>
      <c r="I40" s="307" t="s">
        <v>39</v>
      </c>
      <c r="J40" s="74">
        <f>L40+N40+P40+R40+T40+V40+X40+Z40+AB40+AD40+AF40</f>
        <v>150</v>
      </c>
      <c r="K40" s="63"/>
      <c r="L40" s="60"/>
      <c r="M40" s="63"/>
      <c r="N40" s="60"/>
      <c r="O40" s="18"/>
      <c r="P40" s="21"/>
      <c r="Q40" s="63"/>
      <c r="R40" s="60"/>
      <c r="S40" s="63"/>
      <c r="T40" s="60"/>
      <c r="U40" s="63"/>
      <c r="V40" s="60"/>
      <c r="W40" s="18">
        <v>2</v>
      </c>
      <c r="X40" s="21">
        <v>150</v>
      </c>
      <c r="Y40" s="18"/>
      <c r="Z40" s="21"/>
      <c r="AA40" s="63"/>
      <c r="AB40" s="60"/>
      <c r="AC40" s="63"/>
      <c r="AD40" s="60"/>
      <c r="AE40" s="63"/>
      <c r="AF40" s="124"/>
    </row>
    <row r="41" spans="4:32" ht="21" customHeight="1">
      <c r="D41" s="299">
        <v>33</v>
      </c>
      <c r="E41" s="304" t="s">
        <v>370</v>
      </c>
      <c r="F41" s="305"/>
      <c r="G41" s="305"/>
      <c r="H41" s="306">
        <v>2003</v>
      </c>
      <c r="I41" s="307" t="s">
        <v>130</v>
      </c>
      <c r="J41" s="74">
        <f>L41+N41+P41+R41+T41+V41+X41+Z41+AB41+AD41+AF41</f>
        <v>125</v>
      </c>
      <c r="K41" s="63"/>
      <c r="L41" s="60"/>
      <c r="M41" s="63"/>
      <c r="N41" s="60"/>
      <c r="O41" s="18"/>
      <c r="P41" s="21"/>
      <c r="Q41" s="63"/>
      <c r="R41" s="60"/>
      <c r="S41" s="63"/>
      <c r="T41" s="60"/>
      <c r="U41" s="63"/>
      <c r="V41" s="60"/>
      <c r="W41" s="18"/>
      <c r="X41" s="21"/>
      <c r="Y41" s="18"/>
      <c r="Z41" s="21"/>
      <c r="AA41" s="63">
        <v>7</v>
      </c>
      <c r="AB41" s="60">
        <v>25</v>
      </c>
      <c r="AC41" s="63" t="s">
        <v>118</v>
      </c>
      <c r="AD41" s="60">
        <v>100</v>
      </c>
      <c r="AE41" s="63"/>
      <c r="AF41" s="124"/>
    </row>
    <row r="42" spans="4:32" ht="21" customHeight="1">
      <c r="D42" s="299">
        <v>34</v>
      </c>
      <c r="E42" s="304" t="s">
        <v>18</v>
      </c>
      <c r="F42" s="305"/>
      <c r="G42" s="305"/>
      <c r="H42" s="306">
        <v>2002</v>
      </c>
      <c r="I42" s="307" t="s">
        <v>4</v>
      </c>
      <c r="J42" s="74">
        <f>L42+N42+P42+R42+T42+V42+X42+Z42+AB42+AD42+AF42</f>
        <v>120</v>
      </c>
      <c r="K42" s="63"/>
      <c r="L42" s="60"/>
      <c r="M42" s="63"/>
      <c r="N42" s="60"/>
      <c r="O42" s="18" t="s">
        <v>118</v>
      </c>
      <c r="P42" s="21">
        <v>120</v>
      </c>
      <c r="Q42" s="63"/>
      <c r="R42" s="60"/>
      <c r="S42" s="63"/>
      <c r="T42" s="60"/>
      <c r="U42" s="63"/>
      <c r="V42" s="60"/>
      <c r="W42" s="18"/>
      <c r="X42" s="21"/>
      <c r="Y42" s="18"/>
      <c r="Z42" s="21"/>
      <c r="AA42" s="63"/>
      <c r="AB42" s="60"/>
      <c r="AC42" s="63"/>
      <c r="AD42" s="60"/>
      <c r="AE42" s="63"/>
      <c r="AF42" s="124"/>
    </row>
    <row r="43" spans="4:32" ht="21" customHeight="1">
      <c r="D43" s="299">
        <v>35</v>
      </c>
      <c r="E43" s="304" t="s">
        <v>97</v>
      </c>
      <c r="F43" s="305"/>
      <c r="G43" s="305"/>
      <c r="H43" s="306">
        <v>2001</v>
      </c>
      <c r="I43" s="307" t="s">
        <v>4</v>
      </c>
      <c r="J43" s="74">
        <f>L43+N43+P43+R43+T43+V43+X43+Z43+AB43+AD43+AF43</f>
        <v>120</v>
      </c>
      <c r="K43" s="63"/>
      <c r="L43" s="60"/>
      <c r="M43" s="63"/>
      <c r="N43" s="60"/>
      <c r="O43" s="18" t="s">
        <v>118</v>
      </c>
      <c r="P43" s="21">
        <v>120</v>
      </c>
      <c r="Q43" s="63"/>
      <c r="R43" s="60"/>
      <c r="S43" s="63"/>
      <c r="T43" s="60"/>
      <c r="U43" s="63"/>
      <c r="V43" s="60"/>
      <c r="W43" s="18"/>
      <c r="X43" s="21"/>
      <c r="Y43" s="18"/>
      <c r="Z43" s="21"/>
      <c r="AA43" s="63"/>
      <c r="AB43" s="60"/>
      <c r="AC43" s="63"/>
      <c r="AD43" s="60"/>
      <c r="AE43" s="63"/>
      <c r="AF43" s="124"/>
    </row>
    <row r="44" spans="4:32" ht="21" customHeight="1">
      <c r="D44" s="299">
        <v>36</v>
      </c>
      <c r="E44" s="304" t="s">
        <v>408</v>
      </c>
      <c r="F44" s="305"/>
      <c r="G44" s="305"/>
      <c r="H44" s="306">
        <v>2005</v>
      </c>
      <c r="I44" s="307" t="s">
        <v>9</v>
      </c>
      <c r="J44" s="74">
        <f>L44+N44+P44+R44+T44+V44+X44+Z44+AB44+AD44+AF44</f>
        <v>120</v>
      </c>
      <c r="K44" s="63"/>
      <c r="L44" s="60"/>
      <c r="M44" s="63" t="s">
        <v>63</v>
      </c>
      <c r="N44" s="60">
        <v>60</v>
      </c>
      <c r="O44" s="18"/>
      <c r="P44" s="21"/>
      <c r="Q44" s="63"/>
      <c r="R44" s="60"/>
      <c r="S44" s="63"/>
      <c r="T44" s="60"/>
      <c r="U44" s="63"/>
      <c r="V44" s="60"/>
      <c r="W44" s="18" t="s">
        <v>115</v>
      </c>
      <c r="X44" s="21">
        <v>60</v>
      </c>
      <c r="Y44" s="18"/>
      <c r="Z44" s="21"/>
      <c r="AA44" s="63"/>
      <c r="AB44" s="60"/>
      <c r="AC44" s="63"/>
      <c r="AD44" s="60"/>
      <c r="AE44" s="63"/>
      <c r="AF44" s="124"/>
    </row>
    <row r="45" spans="4:32" ht="21" customHeight="1">
      <c r="D45" s="299">
        <v>37</v>
      </c>
      <c r="E45" s="304" t="s">
        <v>98</v>
      </c>
      <c r="F45" s="305"/>
      <c r="G45" s="305"/>
      <c r="H45" s="306">
        <v>2006</v>
      </c>
      <c r="I45" s="307" t="s">
        <v>4</v>
      </c>
      <c r="J45" s="74">
        <f>L45+N45+P45+R45+T45+V45+X45+Z45+AB45+AD45+AF45</f>
        <v>100</v>
      </c>
      <c r="K45" s="63"/>
      <c r="L45" s="60"/>
      <c r="M45" s="63"/>
      <c r="N45" s="60"/>
      <c r="O45" s="18"/>
      <c r="P45" s="21"/>
      <c r="Q45" s="63"/>
      <c r="R45" s="60"/>
      <c r="S45" s="63"/>
      <c r="T45" s="60"/>
      <c r="U45" s="63"/>
      <c r="V45" s="60"/>
      <c r="W45" s="18"/>
      <c r="X45" s="21"/>
      <c r="Y45" s="18"/>
      <c r="Z45" s="21"/>
      <c r="AA45" s="63"/>
      <c r="AB45" s="60"/>
      <c r="AC45" s="63"/>
      <c r="AD45" s="60"/>
      <c r="AE45" s="63" t="s">
        <v>118</v>
      </c>
      <c r="AF45" s="124">
        <v>100</v>
      </c>
    </row>
    <row r="46" spans="4:32" ht="21" customHeight="1">
      <c r="D46" s="299">
        <v>38</v>
      </c>
      <c r="E46" s="304" t="s">
        <v>333</v>
      </c>
      <c r="F46" s="305"/>
      <c r="G46" s="305"/>
      <c r="H46" s="306">
        <v>2006</v>
      </c>
      <c r="I46" s="307" t="s">
        <v>4</v>
      </c>
      <c r="J46" s="74">
        <f>L46+N46+P46+R46+T46+V46+X46+Z46+AB46+AD46+AF46</f>
        <v>100</v>
      </c>
      <c r="K46" s="63"/>
      <c r="L46" s="60"/>
      <c r="M46" s="63"/>
      <c r="N46" s="60"/>
      <c r="O46" s="18"/>
      <c r="P46" s="21"/>
      <c r="Q46" s="63"/>
      <c r="R46" s="60"/>
      <c r="S46" s="63"/>
      <c r="T46" s="60"/>
      <c r="U46" s="63"/>
      <c r="V46" s="60"/>
      <c r="W46" s="18"/>
      <c r="X46" s="21"/>
      <c r="Y46" s="18"/>
      <c r="Z46" s="21"/>
      <c r="AA46" s="63"/>
      <c r="AB46" s="60"/>
      <c r="AC46" s="63"/>
      <c r="AD46" s="60"/>
      <c r="AE46" s="63" t="s">
        <v>118</v>
      </c>
      <c r="AF46" s="124">
        <v>100</v>
      </c>
    </row>
    <row r="47" spans="4:32" ht="21" customHeight="1">
      <c r="D47" s="299">
        <v>39</v>
      </c>
      <c r="E47" s="304" t="s">
        <v>680</v>
      </c>
      <c r="F47" s="305"/>
      <c r="G47" s="305"/>
      <c r="H47" s="306">
        <v>2004</v>
      </c>
      <c r="I47" s="307" t="s">
        <v>7</v>
      </c>
      <c r="J47" s="74">
        <f>L47+N47+P47+R47+T47+V47+X47+Z47+AB47+AD47+AF47</f>
        <v>100</v>
      </c>
      <c r="K47" s="63"/>
      <c r="L47" s="60"/>
      <c r="M47" s="63"/>
      <c r="N47" s="60"/>
      <c r="O47" s="18"/>
      <c r="P47" s="21"/>
      <c r="Q47" s="63"/>
      <c r="R47" s="60"/>
      <c r="S47" s="63"/>
      <c r="T47" s="60"/>
      <c r="U47" s="63"/>
      <c r="V47" s="60"/>
      <c r="W47" s="18"/>
      <c r="X47" s="21"/>
      <c r="Y47" s="18"/>
      <c r="Z47" s="21"/>
      <c r="AA47" s="63"/>
      <c r="AB47" s="60"/>
      <c r="AC47" s="63"/>
      <c r="AD47" s="60"/>
      <c r="AE47" s="63" t="s">
        <v>118</v>
      </c>
      <c r="AF47" s="124">
        <v>100</v>
      </c>
    </row>
    <row r="48" spans="4:32" ht="21" customHeight="1">
      <c r="D48" s="299">
        <v>40</v>
      </c>
      <c r="E48" s="304" t="s">
        <v>33</v>
      </c>
      <c r="F48" s="305"/>
      <c r="G48" s="305"/>
      <c r="H48" s="306">
        <v>2003</v>
      </c>
      <c r="I48" s="307" t="s">
        <v>4</v>
      </c>
      <c r="J48" s="74">
        <f>L48+N48+P48+R48+T48+V48+X48+Z48+AB48+AD48+AF48</f>
        <v>100</v>
      </c>
      <c r="K48" s="63"/>
      <c r="L48" s="60"/>
      <c r="M48" s="63"/>
      <c r="N48" s="60"/>
      <c r="O48" s="18" t="s">
        <v>119</v>
      </c>
      <c r="P48" s="21">
        <v>100</v>
      </c>
      <c r="Q48" s="63"/>
      <c r="R48" s="60"/>
      <c r="S48" s="63"/>
      <c r="T48" s="60"/>
      <c r="U48" s="63"/>
      <c r="V48" s="60"/>
      <c r="W48" s="18"/>
      <c r="X48" s="21"/>
      <c r="Y48" s="18"/>
      <c r="Z48" s="21"/>
      <c r="AA48" s="63"/>
      <c r="AB48" s="60"/>
      <c r="AC48" s="63"/>
      <c r="AD48" s="60"/>
      <c r="AE48" s="63"/>
      <c r="AF48" s="124"/>
    </row>
    <row r="49" spans="4:32" ht="21" customHeight="1">
      <c r="D49" s="299">
        <v>41</v>
      </c>
      <c r="E49" s="304" t="s">
        <v>198</v>
      </c>
      <c r="F49" s="305"/>
      <c r="G49" s="305"/>
      <c r="H49" s="306">
        <v>2001</v>
      </c>
      <c r="I49" s="307" t="s">
        <v>4</v>
      </c>
      <c r="J49" s="74">
        <f>L49+N49+P49+R49+T49+V49+X49+Z49+AB49+AD49+AF49</f>
        <v>100</v>
      </c>
      <c r="K49" s="63"/>
      <c r="L49" s="60"/>
      <c r="M49" s="63"/>
      <c r="N49" s="60"/>
      <c r="O49" s="18" t="s">
        <v>119</v>
      </c>
      <c r="P49" s="21">
        <v>100</v>
      </c>
      <c r="Q49" s="63"/>
      <c r="R49" s="60"/>
      <c r="S49" s="63"/>
      <c r="T49" s="60"/>
      <c r="U49" s="63"/>
      <c r="V49" s="60"/>
      <c r="W49" s="18"/>
      <c r="X49" s="21"/>
      <c r="Y49" s="18"/>
      <c r="Z49" s="21"/>
      <c r="AA49" s="63"/>
      <c r="AB49" s="60"/>
      <c r="AC49" s="63"/>
      <c r="AD49" s="60"/>
      <c r="AE49" s="63"/>
      <c r="AF49" s="124"/>
    </row>
    <row r="50" spans="4:32" ht="21" customHeight="1">
      <c r="D50" s="299">
        <v>42</v>
      </c>
      <c r="E50" s="304" t="s">
        <v>300</v>
      </c>
      <c r="F50" s="305"/>
      <c r="G50" s="305"/>
      <c r="H50" s="306">
        <v>2008</v>
      </c>
      <c r="I50" s="307" t="s">
        <v>4</v>
      </c>
      <c r="J50" s="74">
        <f>L50+N50+P50+R50+T50+V50+X50+Z50+AB50+AD50+AF50</f>
        <v>100</v>
      </c>
      <c r="K50" s="63"/>
      <c r="L50" s="60"/>
      <c r="M50" s="63"/>
      <c r="N50" s="60"/>
      <c r="O50" s="18"/>
      <c r="P50" s="21"/>
      <c r="Q50" s="63"/>
      <c r="R50" s="60"/>
      <c r="S50" s="63"/>
      <c r="T50" s="60"/>
      <c r="U50" s="63"/>
      <c r="V50" s="60"/>
      <c r="W50" s="18" t="s">
        <v>118</v>
      </c>
      <c r="X50" s="21">
        <v>100</v>
      </c>
      <c r="Y50" s="18"/>
      <c r="Z50" s="21"/>
      <c r="AA50" s="63"/>
      <c r="AB50" s="60"/>
      <c r="AC50" s="63"/>
      <c r="AD50" s="60"/>
      <c r="AE50" s="63"/>
      <c r="AF50" s="124"/>
    </row>
    <row r="51" spans="4:32" ht="21" customHeight="1">
      <c r="D51" s="299">
        <v>43</v>
      </c>
      <c r="E51" s="304" t="s">
        <v>509</v>
      </c>
      <c r="F51" s="305"/>
      <c r="G51" s="305"/>
      <c r="H51" s="306">
        <v>2003</v>
      </c>
      <c r="I51" s="307" t="s">
        <v>500</v>
      </c>
      <c r="J51" s="74">
        <f>L51+N51+P51+R51+T51+V51+X51+Z51+AB51+AD51+AF51</f>
        <v>100</v>
      </c>
      <c r="K51" s="63"/>
      <c r="L51" s="60"/>
      <c r="M51" s="63"/>
      <c r="N51" s="60"/>
      <c r="O51" s="18"/>
      <c r="P51" s="21"/>
      <c r="Q51" s="63"/>
      <c r="R51" s="60"/>
      <c r="S51" s="63" t="s">
        <v>87</v>
      </c>
      <c r="T51" s="60">
        <v>100</v>
      </c>
      <c r="U51" s="63"/>
      <c r="V51" s="60"/>
      <c r="W51" s="18"/>
      <c r="X51" s="21"/>
      <c r="Y51" s="18"/>
      <c r="Z51" s="21"/>
      <c r="AA51" s="63"/>
      <c r="AB51" s="60"/>
      <c r="AC51" s="63"/>
      <c r="AD51" s="60"/>
      <c r="AE51" s="63"/>
      <c r="AF51" s="124"/>
    </row>
    <row r="52" spans="4:32" ht="21" customHeight="1">
      <c r="D52" s="299">
        <v>44</v>
      </c>
      <c r="E52" s="304" t="s">
        <v>481</v>
      </c>
      <c r="F52" s="305"/>
      <c r="G52" s="305"/>
      <c r="H52" s="306">
        <v>2003</v>
      </c>
      <c r="I52" s="307" t="s">
        <v>8</v>
      </c>
      <c r="J52" s="74">
        <f>L52+N52+P52+R52+T52+V52+X52+Z52+AB52+AD52+AF52</f>
        <v>100</v>
      </c>
      <c r="K52" s="63"/>
      <c r="L52" s="60"/>
      <c r="M52" s="63"/>
      <c r="N52" s="60"/>
      <c r="O52" s="18"/>
      <c r="P52" s="21"/>
      <c r="Q52" s="63" t="s">
        <v>63</v>
      </c>
      <c r="R52" s="60">
        <v>100</v>
      </c>
      <c r="S52" s="63"/>
      <c r="T52" s="60"/>
      <c r="U52" s="63"/>
      <c r="V52" s="60"/>
      <c r="W52" s="18"/>
      <c r="X52" s="21"/>
      <c r="Y52" s="18"/>
      <c r="Z52" s="21"/>
      <c r="AA52" s="63"/>
      <c r="AB52" s="60"/>
      <c r="AC52" s="63"/>
      <c r="AD52" s="60"/>
      <c r="AE52" s="63"/>
      <c r="AF52" s="124"/>
    </row>
    <row r="53" spans="4:32" ht="21" customHeight="1">
      <c r="D53" s="299">
        <v>45</v>
      </c>
      <c r="E53" s="304" t="s">
        <v>454</v>
      </c>
      <c r="F53" s="305"/>
      <c r="G53" s="305"/>
      <c r="H53" s="306">
        <v>2002</v>
      </c>
      <c r="I53" s="307" t="s">
        <v>5</v>
      </c>
      <c r="J53" s="74">
        <f>L53+N53+P53+R53+T53+V53+X53+Z53+AB53+AD53+AF53</f>
        <v>100</v>
      </c>
      <c r="K53" s="63"/>
      <c r="L53" s="60"/>
      <c r="M53" s="63"/>
      <c r="N53" s="60"/>
      <c r="O53" s="18" t="s">
        <v>119</v>
      </c>
      <c r="P53" s="21">
        <v>100</v>
      </c>
      <c r="Q53" s="63"/>
      <c r="R53" s="60"/>
      <c r="S53" s="63"/>
      <c r="T53" s="60"/>
      <c r="U53" s="63"/>
      <c r="V53" s="60"/>
      <c r="W53" s="18"/>
      <c r="X53" s="21"/>
      <c r="Y53" s="18"/>
      <c r="Z53" s="21"/>
      <c r="AA53" s="63"/>
      <c r="AB53" s="60"/>
      <c r="AC53" s="63"/>
      <c r="AD53" s="60"/>
      <c r="AE53" s="63"/>
      <c r="AF53" s="124"/>
    </row>
    <row r="54" spans="4:32" ht="21" customHeight="1">
      <c r="D54" s="299">
        <v>46</v>
      </c>
      <c r="E54" s="304" t="s">
        <v>247</v>
      </c>
      <c r="F54" s="305"/>
      <c r="G54" s="305"/>
      <c r="H54" s="306">
        <v>2003</v>
      </c>
      <c r="I54" s="307" t="s">
        <v>4</v>
      </c>
      <c r="J54" s="74">
        <f>L54+N54+P54+R54+T54+V54+X54+Z54+AB54+AD54+AF54</f>
        <v>100</v>
      </c>
      <c r="K54" s="63"/>
      <c r="L54" s="60"/>
      <c r="M54" s="63" t="s">
        <v>118</v>
      </c>
      <c r="N54" s="60">
        <v>100</v>
      </c>
      <c r="O54" s="18"/>
      <c r="P54" s="21"/>
      <c r="Q54" s="63"/>
      <c r="R54" s="60"/>
      <c r="S54" s="63"/>
      <c r="T54" s="60"/>
      <c r="U54" s="63"/>
      <c r="V54" s="60"/>
      <c r="W54" s="18"/>
      <c r="X54" s="21"/>
      <c r="Y54" s="18"/>
      <c r="Z54" s="21"/>
      <c r="AA54" s="63"/>
      <c r="AB54" s="60"/>
      <c r="AC54" s="63"/>
      <c r="AD54" s="60"/>
      <c r="AE54" s="63"/>
      <c r="AF54" s="124"/>
    </row>
    <row r="55" spans="4:32" ht="21" customHeight="1">
      <c r="D55" s="299">
        <v>47</v>
      </c>
      <c r="E55" s="304" t="s">
        <v>77</v>
      </c>
      <c r="F55" s="305"/>
      <c r="G55" s="305"/>
      <c r="H55" s="306">
        <v>2006</v>
      </c>
      <c r="I55" s="307" t="s">
        <v>7</v>
      </c>
      <c r="J55" s="74">
        <f>L55+N55+P55+R55+T55+V55+X55+Z55+AB55+AD55+AF55</f>
        <v>100</v>
      </c>
      <c r="K55" s="63"/>
      <c r="L55" s="60"/>
      <c r="M55" s="63"/>
      <c r="N55" s="60"/>
      <c r="O55" s="18"/>
      <c r="P55" s="21"/>
      <c r="Q55" s="63"/>
      <c r="R55" s="60"/>
      <c r="S55" s="63"/>
      <c r="T55" s="60"/>
      <c r="U55" s="63"/>
      <c r="V55" s="60"/>
      <c r="W55" s="18" t="s">
        <v>118</v>
      </c>
      <c r="X55" s="21">
        <v>100</v>
      </c>
      <c r="Y55" s="18"/>
      <c r="Z55" s="21"/>
      <c r="AA55" s="63"/>
      <c r="AB55" s="60"/>
      <c r="AC55" s="63"/>
      <c r="AD55" s="60"/>
      <c r="AE55" s="63"/>
      <c r="AF55" s="124"/>
    </row>
    <row r="56" spans="4:32" ht="21" customHeight="1">
      <c r="D56" s="299">
        <v>48</v>
      </c>
      <c r="E56" s="304" t="s">
        <v>446</v>
      </c>
      <c r="F56" s="305"/>
      <c r="G56" s="305"/>
      <c r="H56" s="306">
        <v>2009</v>
      </c>
      <c r="I56" s="307" t="s">
        <v>7</v>
      </c>
      <c r="J56" s="74">
        <f>L56+N56+P56+R56+T56+V56+X56+Z56+AB56+AD56+AF56</f>
        <v>80</v>
      </c>
      <c r="K56" s="63"/>
      <c r="L56" s="60"/>
      <c r="M56" s="63"/>
      <c r="N56" s="60"/>
      <c r="O56" s="18"/>
      <c r="P56" s="21"/>
      <c r="Q56" s="63"/>
      <c r="R56" s="60"/>
      <c r="S56" s="63"/>
      <c r="T56" s="60"/>
      <c r="U56" s="63"/>
      <c r="V56" s="60"/>
      <c r="W56" s="18"/>
      <c r="X56" s="21"/>
      <c r="Y56" s="18"/>
      <c r="Z56" s="21"/>
      <c r="AA56" s="63"/>
      <c r="AB56" s="60"/>
      <c r="AC56" s="63"/>
      <c r="AD56" s="60"/>
      <c r="AE56" s="63" t="s">
        <v>119</v>
      </c>
      <c r="AF56" s="124">
        <v>80</v>
      </c>
    </row>
    <row r="57" spans="4:32" ht="21" customHeight="1">
      <c r="D57" s="299">
        <v>49</v>
      </c>
      <c r="E57" s="304" t="s">
        <v>679</v>
      </c>
      <c r="F57" s="305"/>
      <c r="G57" s="305"/>
      <c r="H57" s="306">
        <v>2006</v>
      </c>
      <c r="I57" s="307" t="s">
        <v>7</v>
      </c>
      <c r="J57" s="74">
        <f>L57+N57+P57+R57+T57+V57+X57+Z57+AB57+AD57+AF57</f>
        <v>80</v>
      </c>
      <c r="K57" s="63"/>
      <c r="L57" s="60"/>
      <c r="M57" s="63"/>
      <c r="N57" s="60"/>
      <c r="O57" s="18"/>
      <c r="P57" s="21"/>
      <c r="Q57" s="63"/>
      <c r="R57" s="60"/>
      <c r="S57" s="63"/>
      <c r="T57" s="60"/>
      <c r="U57" s="63"/>
      <c r="V57" s="60"/>
      <c r="W57" s="18"/>
      <c r="X57" s="21"/>
      <c r="Y57" s="18"/>
      <c r="Z57" s="21"/>
      <c r="AA57" s="63"/>
      <c r="AB57" s="60"/>
      <c r="AC57" s="63"/>
      <c r="AD57" s="60"/>
      <c r="AE57" s="63" t="s">
        <v>119</v>
      </c>
      <c r="AF57" s="124">
        <v>80</v>
      </c>
    </row>
    <row r="58" spans="4:32" ht="21" customHeight="1">
      <c r="D58" s="299">
        <v>50</v>
      </c>
      <c r="E58" s="304" t="s">
        <v>445</v>
      </c>
      <c r="F58" s="305"/>
      <c r="G58" s="305"/>
      <c r="H58" s="306">
        <v>2009</v>
      </c>
      <c r="I58" s="307" t="s">
        <v>7</v>
      </c>
      <c r="J58" s="74">
        <f>L58+N58+P58+R58+T58+V58+X58+Z58+AB58+AD58+AF58</f>
        <v>80</v>
      </c>
      <c r="K58" s="63"/>
      <c r="L58" s="60"/>
      <c r="M58" s="63"/>
      <c r="N58" s="60"/>
      <c r="O58" s="18"/>
      <c r="P58" s="21"/>
      <c r="Q58" s="63"/>
      <c r="R58" s="60"/>
      <c r="S58" s="63"/>
      <c r="T58" s="60"/>
      <c r="U58" s="63"/>
      <c r="V58" s="60"/>
      <c r="W58" s="18"/>
      <c r="X58" s="21"/>
      <c r="Y58" s="18"/>
      <c r="Z58" s="21"/>
      <c r="AA58" s="63"/>
      <c r="AB58" s="60"/>
      <c r="AC58" s="63"/>
      <c r="AD58" s="60"/>
      <c r="AE58" s="63" t="s">
        <v>119</v>
      </c>
      <c r="AF58" s="124">
        <v>80</v>
      </c>
    </row>
    <row r="59" spans="4:32" ht="21" customHeight="1">
      <c r="D59" s="299">
        <v>51</v>
      </c>
      <c r="E59" s="304" t="s">
        <v>239</v>
      </c>
      <c r="F59" s="305"/>
      <c r="G59" s="305"/>
      <c r="H59" s="306">
        <v>2005</v>
      </c>
      <c r="I59" s="307" t="s">
        <v>22</v>
      </c>
      <c r="J59" s="74">
        <f>L59+N59+P59+R59+T59+V59+X59+Z59+AB59+AD59+AF59</f>
        <v>80</v>
      </c>
      <c r="K59" s="63" t="s">
        <v>63</v>
      </c>
      <c r="L59" s="60">
        <v>80</v>
      </c>
      <c r="M59" s="63"/>
      <c r="N59" s="60"/>
      <c r="O59" s="18"/>
      <c r="P59" s="21"/>
      <c r="Q59" s="63"/>
      <c r="R59" s="60"/>
      <c r="S59" s="63"/>
      <c r="T59" s="60"/>
      <c r="U59" s="63"/>
      <c r="V59" s="60"/>
      <c r="W59" s="18"/>
      <c r="X59" s="21"/>
      <c r="Y59" s="18"/>
      <c r="Z59" s="21"/>
      <c r="AA59" s="63"/>
      <c r="AB59" s="60"/>
      <c r="AC59" s="63"/>
      <c r="AD59" s="60"/>
      <c r="AE59" s="63"/>
      <c r="AF59" s="124"/>
    </row>
    <row r="60" spans="4:32" ht="21" customHeight="1">
      <c r="D60" s="299">
        <v>52</v>
      </c>
      <c r="E60" s="300" t="s">
        <v>295</v>
      </c>
      <c r="F60" s="301"/>
      <c r="G60" s="301"/>
      <c r="H60" s="302">
        <v>2006</v>
      </c>
      <c r="I60" s="303" t="s">
        <v>6</v>
      </c>
      <c r="J60" s="74">
        <f>L60+N60+P60+R60+T60+V60+X60+Z60+AB60+AD60+AF60</f>
        <v>80</v>
      </c>
      <c r="K60" s="63"/>
      <c r="L60" s="60"/>
      <c r="M60" s="63"/>
      <c r="N60" s="60"/>
      <c r="O60" s="18"/>
      <c r="P60" s="21"/>
      <c r="Q60" s="63"/>
      <c r="R60" s="60"/>
      <c r="S60" s="63"/>
      <c r="T60" s="60"/>
      <c r="U60" s="63"/>
      <c r="V60" s="60"/>
      <c r="W60" s="18"/>
      <c r="X60" s="21"/>
      <c r="Y60" s="18"/>
      <c r="Z60" s="21"/>
      <c r="AA60" s="63"/>
      <c r="AB60" s="60"/>
      <c r="AC60" s="63" t="s">
        <v>119</v>
      </c>
      <c r="AD60" s="60">
        <v>80</v>
      </c>
      <c r="AE60" s="63"/>
      <c r="AF60" s="124"/>
    </row>
    <row r="61" spans="4:32" ht="21" customHeight="1">
      <c r="D61" s="299">
        <v>53</v>
      </c>
      <c r="E61" s="304" t="s">
        <v>193</v>
      </c>
      <c r="F61" s="305"/>
      <c r="G61" s="305"/>
      <c r="H61" s="306">
        <v>2004</v>
      </c>
      <c r="I61" s="307" t="s">
        <v>4</v>
      </c>
      <c r="J61" s="74">
        <f>L61+N61+P61+R61+T61+V61+X61+Z61+AB61+AD61+AF61</f>
        <v>80</v>
      </c>
      <c r="K61" s="63"/>
      <c r="L61" s="60"/>
      <c r="M61" s="63"/>
      <c r="N61" s="60"/>
      <c r="O61" s="18"/>
      <c r="P61" s="21"/>
      <c r="Q61" s="63"/>
      <c r="R61" s="60"/>
      <c r="S61" s="63"/>
      <c r="T61" s="60"/>
      <c r="U61" s="63"/>
      <c r="V61" s="60"/>
      <c r="W61" s="18" t="s">
        <v>119</v>
      </c>
      <c r="X61" s="21">
        <v>80</v>
      </c>
      <c r="Y61" s="18"/>
      <c r="Z61" s="21"/>
      <c r="AA61" s="63"/>
      <c r="AB61" s="60"/>
      <c r="AC61" s="63"/>
      <c r="AD61" s="60"/>
      <c r="AE61" s="63"/>
      <c r="AF61" s="124"/>
    </row>
    <row r="62" spans="4:32" ht="21" customHeight="1">
      <c r="D62" s="299">
        <v>54</v>
      </c>
      <c r="E62" s="304" t="s">
        <v>222</v>
      </c>
      <c r="F62" s="305"/>
      <c r="G62" s="305"/>
      <c r="H62" s="306">
        <v>2001</v>
      </c>
      <c r="I62" s="307" t="s">
        <v>4</v>
      </c>
      <c r="J62" s="74">
        <f>L62+N62+P62+R62+T62+V62+X62+Z62+AB62+AD62+AF62</f>
        <v>80</v>
      </c>
      <c r="K62" s="63"/>
      <c r="L62" s="60"/>
      <c r="M62" s="63"/>
      <c r="N62" s="60"/>
      <c r="O62" s="18" t="s">
        <v>115</v>
      </c>
      <c r="P62" s="21">
        <v>80</v>
      </c>
      <c r="Q62" s="63"/>
      <c r="R62" s="60"/>
      <c r="S62" s="63"/>
      <c r="T62" s="60"/>
      <c r="U62" s="63"/>
      <c r="V62" s="60"/>
      <c r="W62" s="18"/>
      <c r="X62" s="21"/>
      <c r="Y62" s="18"/>
      <c r="Z62" s="21"/>
      <c r="AA62" s="63"/>
      <c r="AB62" s="60"/>
      <c r="AC62" s="63"/>
      <c r="AD62" s="60"/>
      <c r="AE62" s="63"/>
      <c r="AF62" s="124"/>
    </row>
    <row r="63" spans="4:32" ht="21" customHeight="1">
      <c r="D63" s="299">
        <v>55</v>
      </c>
      <c r="E63" s="304" t="s">
        <v>455</v>
      </c>
      <c r="F63" s="305"/>
      <c r="G63" s="305"/>
      <c r="H63" s="306">
        <v>2004</v>
      </c>
      <c r="I63" s="307" t="s">
        <v>8</v>
      </c>
      <c r="J63" s="74">
        <f>L63+N63+P63+R63+T63+V63+X63+Z63+AB63+AD63+AF63</f>
        <v>80</v>
      </c>
      <c r="K63" s="63"/>
      <c r="L63" s="60"/>
      <c r="M63" s="63"/>
      <c r="N63" s="60"/>
      <c r="O63" s="18" t="s">
        <v>115</v>
      </c>
      <c r="P63" s="21">
        <v>80</v>
      </c>
      <c r="Q63" s="63"/>
      <c r="R63" s="60"/>
      <c r="S63" s="63"/>
      <c r="T63" s="60"/>
      <c r="U63" s="63"/>
      <c r="V63" s="60"/>
      <c r="W63" s="18"/>
      <c r="X63" s="21"/>
      <c r="Y63" s="18"/>
      <c r="Z63" s="21"/>
      <c r="AA63" s="63"/>
      <c r="AB63" s="60"/>
      <c r="AC63" s="63"/>
      <c r="AD63" s="60"/>
      <c r="AE63" s="63"/>
      <c r="AF63" s="124"/>
    </row>
    <row r="64" spans="4:32" ht="21" customHeight="1">
      <c r="D64" s="299">
        <v>56</v>
      </c>
      <c r="E64" s="304" t="s">
        <v>409</v>
      </c>
      <c r="F64" s="305"/>
      <c r="G64" s="305"/>
      <c r="H64" s="306">
        <v>2004</v>
      </c>
      <c r="I64" s="307" t="s">
        <v>345</v>
      </c>
      <c r="J64" s="74">
        <f>L64+N64+P64+R64+T64+V64+X64+Z64+AB64+AD64+AF64</f>
        <v>80</v>
      </c>
      <c r="K64" s="63"/>
      <c r="L64" s="60"/>
      <c r="M64" s="63" t="s">
        <v>119</v>
      </c>
      <c r="N64" s="60">
        <v>80</v>
      </c>
      <c r="O64" s="18"/>
      <c r="P64" s="21"/>
      <c r="Q64" s="63"/>
      <c r="R64" s="60"/>
      <c r="S64" s="63"/>
      <c r="T64" s="60"/>
      <c r="U64" s="63"/>
      <c r="V64" s="60"/>
      <c r="W64" s="18"/>
      <c r="X64" s="21"/>
      <c r="Y64" s="18"/>
      <c r="Z64" s="21"/>
      <c r="AA64" s="63"/>
      <c r="AB64" s="60"/>
      <c r="AC64" s="63"/>
      <c r="AD64" s="60"/>
      <c r="AE64" s="63"/>
      <c r="AF64" s="124"/>
    </row>
    <row r="65" spans="4:32" ht="21" customHeight="1">
      <c r="D65" s="299">
        <v>57</v>
      </c>
      <c r="E65" s="304" t="s">
        <v>240</v>
      </c>
      <c r="F65" s="305"/>
      <c r="G65" s="305"/>
      <c r="H65" s="306">
        <v>2005</v>
      </c>
      <c r="I65" s="307" t="s">
        <v>136</v>
      </c>
      <c r="J65" s="74">
        <f>L65+N65+P65+R65+T65+V65+X65+Z65+AB65+AD65+AF65</f>
        <v>80</v>
      </c>
      <c r="K65" s="63" t="s">
        <v>87</v>
      </c>
      <c r="L65" s="60">
        <v>80</v>
      </c>
      <c r="M65" s="63"/>
      <c r="N65" s="60"/>
      <c r="O65" s="18"/>
      <c r="P65" s="21"/>
      <c r="Q65" s="63"/>
      <c r="R65" s="60"/>
      <c r="S65" s="63"/>
      <c r="T65" s="60"/>
      <c r="U65" s="63"/>
      <c r="V65" s="60"/>
      <c r="W65" s="18"/>
      <c r="X65" s="21"/>
      <c r="Y65" s="18"/>
      <c r="Z65" s="21"/>
      <c r="AA65" s="63"/>
      <c r="AB65" s="60"/>
      <c r="AC65" s="63"/>
      <c r="AD65" s="60"/>
      <c r="AE65" s="63"/>
      <c r="AF65" s="124"/>
    </row>
    <row r="66" spans="4:32" ht="20.25" customHeight="1">
      <c r="D66" s="299">
        <v>58</v>
      </c>
      <c r="E66" s="304" t="s">
        <v>337</v>
      </c>
      <c r="F66" s="305"/>
      <c r="G66" s="305"/>
      <c r="H66" s="306">
        <v>2003</v>
      </c>
      <c r="I66" s="307" t="s">
        <v>11</v>
      </c>
      <c r="J66" s="74">
        <f>L66+N66+P66+R66+T66+V66+X66+Z66+AB66+AD66+AF66</f>
        <v>80</v>
      </c>
      <c r="K66" s="63"/>
      <c r="L66" s="60"/>
      <c r="M66" s="63"/>
      <c r="N66" s="60"/>
      <c r="O66" s="18"/>
      <c r="P66" s="21"/>
      <c r="Q66" s="63"/>
      <c r="R66" s="60"/>
      <c r="S66" s="63"/>
      <c r="T66" s="60"/>
      <c r="U66" s="63"/>
      <c r="V66" s="60"/>
      <c r="W66" s="18" t="s">
        <v>119</v>
      </c>
      <c r="X66" s="21">
        <v>80</v>
      </c>
      <c r="Y66" s="18"/>
      <c r="Z66" s="21"/>
      <c r="AA66" s="63"/>
      <c r="AB66" s="60"/>
      <c r="AC66" s="63"/>
      <c r="AD66" s="60"/>
      <c r="AE66" s="63"/>
      <c r="AF66" s="124"/>
    </row>
    <row r="67" spans="4:32" ht="21" customHeight="1">
      <c r="D67" s="299">
        <v>59</v>
      </c>
      <c r="E67" s="304" t="s">
        <v>528</v>
      </c>
      <c r="F67" s="305"/>
      <c r="G67" s="305"/>
      <c r="H67" s="306">
        <v>2007</v>
      </c>
      <c r="I67" s="307" t="s">
        <v>1</v>
      </c>
      <c r="J67" s="74">
        <f>L67+N67+P67+R67+T67+V67+X67+Z67+AB67+AD67+AF67</f>
        <v>75</v>
      </c>
      <c r="K67" s="63"/>
      <c r="L67" s="60"/>
      <c r="M67" s="63"/>
      <c r="N67" s="60"/>
      <c r="O67" s="18"/>
      <c r="P67" s="21"/>
      <c r="Q67" s="63"/>
      <c r="R67" s="60"/>
      <c r="S67" s="63"/>
      <c r="T67" s="60"/>
      <c r="U67" s="63">
        <v>3</v>
      </c>
      <c r="V67" s="60">
        <v>75</v>
      </c>
      <c r="W67" s="18"/>
      <c r="X67" s="21"/>
      <c r="Y67" s="18"/>
      <c r="Z67" s="21"/>
      <c r="AA67" s="63"/>
      <c r="AB67" s="60"/>
      <c r="AC67" s="63"/>
      <c r="AD67" s="60"/>
      <c r="AE67" s="63"/>
      <c r="AF67" s="124"/>
    </row>
    <row r="68" spans="4:32" ht="21" customHeight="1">
      <c r="D68" s="299">
        <v>60</v>
      </c>
      <c r="E68" s="304" t="s">
        <v>456</v>
      </c>
      <c r="F68" s="305"/>
      <c r="G68" s="305"/>
      <c r="H68" s="306">
        <v>2001</v>
      </c>
      <c r="I68" s="307" t="s">
        <v>5</v>
      </c>
      <c r="J68" s="74">
        <f>L68+N68+P68+R68+T68+V68+X68+Z68+AB68+AD68+AF68</f>
        <v>75</v>
      </c>
      <c r="K68" s="63"/>
      <c r="L68" s="60"/>
      <c r="M68" s="63"/>
      <c r="N68" s="60"/>
      <c r="O68" s="18" t="s">
        <v>63</v>
      </c>
      <c r="P68" s="21">
        <v>60</v>
      </c>
      <c r="Q68" s="63"/>
      <c r="R68" s="60"/>
      <c r="S68" s="63"/>
      <c r="T68" s="60"/>
      <c r="U68" s="63"/>
      <c r="V68" s="60"/>
      <c r="W68" s="18"/>
      <c r="X68" s="21"/>
      <c r="Y68" s="18"/>
      <c r="Z68" s="21"/>
      <c r="AA68" s="63">
        <v>8</v>
      </c>
      <c r="AB68" s="60">
        <v>15</v>
      </c>
      <c r="AC68" s="63"/>
      <c r="AD68" s="60"/>
      <c r="AE68" s="63"/>
      <c r="AF68" s="124"/>
    </row>
    <row r="69" spans="4:32" ht="21" customHeight="1">
      <c r="D69" s="299">
        <v>61</v>
      </c>
      <c r="E69" s="304" t="s">
        <v>448</v>
      </c>
      <c r="F69" s="305"/>
      <c r="G69" s="305"/>
      <c r="H69" s="306">
        <v>2007</v>
      </c>
      <c r="I69" s="307" t="s">
        <v>5</v>
      </c>
      <c r="J69" s="74">
        <f>L69+N69+P69+R69+T69+V69+X69+Z69+AB69+AD69+AF69</f>
        <v>65</v>
      </c>
      <c r="K69" s="63"/>
      <c r="L69" s="60"/>
      <c r="M69" s="63"/>
      <c r="N69" s="60"/>
      <c r="O69" s="18"/>
      <c r="P69" s="21"/>
      <c r="Q69" s="63"/>
      <c r="R69" s="60"/>
      <c r="S69" s="63"/>
      <c r="T69" s="60"/>
      <c r="U69" s="63"/>
      <c r="V69" s="60"/>
      <c r="W69" s="18"/>
      <c r="X69" s="21"/>
      <c r="Y69" s="18"/>
      <c r="Z69" s="21"/>
      <c r="AA69" s="63">
        <v>4</v>
      </c>
      <c r="AB69" s="60">
        <v>65</v>
      </c>
      <c r="AC69" s="63"/>
      <c r="AD69" s="60"/>
      <c r="AE69" s="63"/>
      <c r="AF69" s="124"/>
    </row>
    <row r="70" spans="4:32" ht="21" customHeight="1">
      <c r="D70" s="299">
        <v>62</v>
      </c>
      <c r="E70" s="304" t="s">
        <v>325</v>
      </c>
      <c r="F70" s="305"/>
      <c r="G70" s="305"/>
      <c r="H70" s="306">
        <v>2005</v>
      </c>
      <c r="I70" s="307" t="s">
        <v>8</v>
      </c>
      <c r="J70" s="74">
        <f>L70+N70+P70+R70+T70+V70+X70+Z70+AB70+AD70+AF70</f>
        <v>65</v>
      </c>
      <c r="K70" s="63"/>
      <c r="L70" s="60"/>
      <c r="M70" s="63"/>
      <c r="N70" s="60"/>
      <c r="O70" s="18"/>
      <c r="P70" s="21"/>
      <c r="Q70" s="63"/>
      <c r="R70" s="60"/>
      <c r="S70" s="63"/>
      <c r="T70" s="60"/>
      <c r="U70" s="63">
        <v>4</v>
      </c>
      <c r="V70" s="60">
        <v>65</v>
      </c>
      <c r="W70" s="18"/>
      <c r="X70" s="21"/>
      <c r="Y70" s="18"/>
      <c r="Z70" s="21"/>
      <c r="AA70" s="63"/>
      <c r="AB70" s="60"/>
      <c r="AC70" s="63"/>
      <c r="AD70" s="60"/>
      <c r="AE70" s="63"/>
      <c r="AF70" s="124"/>
    </row>
    <row r="71" spans="4:32" ht="21" customHeight="1">
      <c r="D71" s="299">
        <v>63</v>
      </c>
      <c r="E71" s="300" t="s">
        <v>162</v>
      </c>
      <c r="F71" s="301"/>
      <c r="G71" s="301"/>
      <c r="H71" s="302">
        <v>2010</v>
      </c>
      <c r="I71" s="303" t="s">
        <v>4</v>
      </c>
      <c r="J71" s="74">
        <f>L71+N71+P71+R71+T71+V71+X71+Z71+AB71+AD71+AF71</f>
        <v>60</v>
      </c>
      <c r="K71" s="63"/>
      <c r="L71" s="60"/>
      <c r="M71" s="63"/>
      <c r="N71" s="60"/>
      <c r="O71" s="18"/>
      <c r="P71" s="21"/>
      <c r="Q71" s="63"/>
      <c r="R71" s="60"/>
      <c r="S71" s="63"/>
      <c r="T71" s="60"/>
      <c r="U71" s="63"/>
      <c r="V71" s="60"/>
      <c r="W71" s="18"/>
      <c r="X71" s="21"/>
      <c r="Y71" s="18"/>
      <c r="Z71" s="21"/>
      <c r="AA71" s="63"/>
      <c r="AB71" s="60"/>
      <c r="AC71" s="63"/>
      <c r="AD71" s="60"/>
      <c r="AE71" s="63" t="s">
        <v>63</v>
      </c>
      <c r="AF71" s="124">
        <v>60</v>
      </c>
    </row>
    <row r="72" spans="4:32" ht="21" customHeight="1">
      <c r="D72" s="299">
        <v>64</v>
      </c>
      <c r="E72" s="304" t="s">
        <v>681</v>
      </c>
      <c r="F72" s="305"/>
      <c r="G72" s="305"/>
      <c r="H72" s="306">
        <v>2004</v>
      </c>
      <c r="I72" s="307" t="s">
        <v>7</v>
      </c>
      <c r="J72" s="74">
        <f>L72+N72+P72+R72+T72+V72+X72+Z72+AB72+AD72+AF72</f>
        <v>60</v>
      </c>
      <c r="K72" s="63"/>
      <c r="L72" s="60"/>
      <c r="M72" s="63"/>
      <c r="N72" s="60"/>
      <c r="O72" s="18"/>
      <c r="P72" s="21"/>
      <c r="Q72" s="63"/>
      <c r="R72" s="60"/>
      <c r="S72" s="63"/>
      <c r="T72" s="60"/>
      <c r="U72" s="63"/>
      <c r="V72" s="60"/>
      <c r="W72" s="18"/>
      <c r="X72" s="21"/>
      <c r="Y72" s="18"/>
      <c r="Z72" s="21"/>
      <c r="AA72" s="63"/>
      <c r="AB72" s="60"/>
      <c r="AC72" s="63"/>
      <c r="AD72" s="60"/>
      <c r="AE72" s="63" t="s">
        <v>63</v>
      </c>
      <c r="AF72" s="124">
        <v>60</v>
      </c>
    </row>
    <row r="73" spans="4:32" ht="21" customHeight="1">
      <c r="D73" s="299">
        <v>65</v>
      </c>
      <c r="E73" s="304" t="s">
        <v>212</v>
      </c>
      <c r="F73" s="305"/>
      <c r="G73" s="305"/>
      <c r="H73" s="306">
        <v>2005</v>
      </c>
      <c r="I73" s="307" t="s">
        <v>22</v>
      </c>
      <c r="J73" s="74">
        <f>L73+N73+P73+R73+T73+V73+X73+Z73+AB73+AD73+AF73</f>
        <v>60</v>
      </c>
      <c r="K73" s="63"/>
      <c r="L73" s="60"/>
      <c r="M73" s="63" t="s">
        <v>63</v>
      </c>
      <c r="N73" s="60">
        <v>60</v>
      </c>
      <c r="O73" s="18"/>
      <c r="P73" s="21"/>
      <c r="Q73" s="63"/>
      <c r="R73" s="60"/>
      <c r="S73" s="63"/>
      <c r="T73" s="60"/>
      <c r="U73" s="63"/>
      <c r="V73" s="60"/>
      <c r="W73" s="18"/>
      <c r="X73" s="21"/>
      <c r="Y73" s="18"/>
      <c r="Z73" s="21"/>
      <c r="AA73" s="63"/>
      <c r="AB73" s="60"/>
      <c r="AC73" s="63"/>
      <c r="AD73" s="60"/>
      <c r="AE73" s="63"/>
      <c r="AF73" s="124"/>
    </row>
    <row r="74" spans="4:32" ht="21" customHeight="1">
      <c r="D74" s="299">
        <v>66</v>
      </c>
      <c r="E74" s="304" t="s">
        <v>382</v>
      </c>
      <c r="F74" s="305"/>
      <c r="G74" s="305"/>
      <c r="H74" s="306">
        <v>2003</v>
      </c>
      <c r="I74" s="307" t="s">
        <v>6</v>
      </c>
      <c r="J74" s="74">
        <f>L74+N74+P74+R74+T74+V74+X74+Z74+AB74+AD74+AF74</f>
        <v>60</v>
      </c>
      <c r="K74" s="63"/>
      <c r="L74" s="60"/>
      <c r="M74" s="63"/>
      <c r="N74" s="60"/>
      <c r="O74" s="18"/>
      <c r="P74" s="21"/>
      <c r="Q74" s="63"/>
      <c r="R74" s="60"/>
      <c r="S74" s="63"/>
      <c r="T74" s="60"/>
      <c r="U74" s="63"/>
      <c r="V74" s="60"/>
      <c r="W74" s="18"/>
      <c r="X74" s="21"/>
      <c r="Y74" s="18"/>
      <c r="Z74" s="21"/>
      <c r="AA74" s="63"/>
      <c r="AB74" s="60"/>
      <c r="AC74" s="63" t="s">
        <v>63</v>
      </c>
      <c r="AD74" s="60">
        <v>60</v>
      </c>
      <c r="AE74" s="63"/>
      <c r="AF74" s="124"/>
    </row>
    <row r="75" spans="4:32" ht="21" customHeight="1">
      <c r="D75" s="299">
        <v>67</v>
      </c>
      <c r="E75" s="300" t="s">
        <v>105</v>
      </c>
      <c r="F75" s="301"/>
      <c r="G75" s="301"/>
      <c r="H75" s="302">
        <v>2006</v>
      </c>
      <c r="I75" s="303" t="s">
        <v>22</v>
      </c>
      <c r="J75" s="74">
        <f>L75+N75+P75+R75+T75+V75+X75+Z75+AB75+AD75+AF75</f>
        <v>60</v>
      </c>
      <c r="K75" s="63"/>
      <c r="L75" s="60"/>
      <c r="M75" s="63"/>
      <c r="N75" s="60"/>
      <c r="O75" s="18"/>
      <c r="P75" s="21"/>
      <c r="Q75" s="63"/>
      <c r="R75" s="60"/>
      <c r="S75" s="63"/>
      <c r="T75" s="60"/>
      <c r="U75" s="63"/>
      <c r="V75" s="60"/>
      <c r="W75" s="18"/>
      <c r="X75" s="21"/>
      <c r="Y75" s="18"/>
      <c r="Z75" s="21"/>
      <c r="AA75" s="63"/>
      <c r="AB75" s="60"/>
      <c r="AC75" s="63" t="s">
        <v>63</v>
      </c>
      <c r="AD75" s="60">
        <v>60</v>
      </c>
      <c r="AE75" s="63"/>
      <c r="AF75" s="124"/>
    </row>
    <row r="76" spans="4:32" ht="21" customHeight="1">
      <c r="D76" s="299">
        <v>68</v>
      </c>
      <c r="E76" s="304" t="s">
        <v>638</v>
      </c>
      <c r="F76" s="305"/>
      <c r="G76" s="305"/>
      <c r="H76" s="306">
        <v>2004</v>
      </c>
      <c r="I76" s="307" t="s">
        <v>6</v>
      </c>
      <c r="J76" s="74">
        <f>L76+N76+P76+R76+T76+V76+X76+Z76+AB76+AD76+AF76</f>
        <v>60</v>
      </c>
      <c r="K76" s="63"/>
      <c r="L76" s="60"/>
      <c r="M76" s="63"/>
      <c r="N76" s="60"/>
      <c r="O76" s="18"/>
      <c r="P76" s="21"/>
      <c r="Q76" s="63"/>
      <c r="R76" s="60"/>
      <c r="S76" s="63"/>
      <c r="T76" s="60"/>
      <c r="U76" s="63"/>
      <c r="V76" s="60"/>
      <c r="W76" s="18"/>
      <c r="X76" s="21"/>
      <c r="Y76" s="18"/>
      <c r="Z76" s="21"/>
      <c r="AA76" s="63"/>
      <c r="AB76" s="60"/>
      <c r="AC76" s="63" t="s">
        <v>63</v>
      </c>
      <c r="AD76" s="60">
        <v>60</v>
      </c>
      <c r="AE76" s="63"/>
      <c r="AF76" s="124"/>
    </row>
    <row r="77" spans="4:32" ht="21" customHeight="1">
      <c r="D77" s="299">
        <v>69</v>
      </c>
      <c r="E77" s="304" t="s">
        <v>571</v>
      </c>
      <c r="F77" s="305"/>
      <c r="G77" s="305"/>
      <c r="H77" s="306">
        <v>2003</v>
      </c>
      <c r="I77" s="307" t="s">
        <v>11</v>
      </c>
      <c r="J77" s="74">
        <f>L77+N77+P77+R77+T77+V77+X77+Z77+AB77+AD77+AF77</f>
        <v>60</v>
      </c>
      <c r="K77" s="63"/>
      <c r="L77" s="60"/>
      <c r="M77" s="63"/>
      <c r="N77" s="60"/>
      <c r="O77" s="18"/>
      <c r="P77" s="21"/>
      <c r="Q77" s="63"/>
      <c r="R77" s="60"/>
      <c r="S77" s="63"/>
      <c r="T77" s="60"/>
      <c r="U77" s="63"/>
      <c r="V77" s="60"/>
      <c r="W77" s="18" t="s">
        <v>115</v>
      </c>
      <c r="X77" s="21">
        <v>60</v>
      </c>
      <c r="Y77" s="18"/>
      <c r="Z77" s="21"/>
      <c r="AA77" s="63"/>
      <c r="AB77" s="60"/>
      <c r="AC77" s="63"/>
      <c r="AD77" s="60"/>
      <c r="AE77" s="63"/>
      <c r="AF77" s="124"/>
    </row>
    <row r="78" spans="4:32" ht="21" customHeight="1">
      <c r="D78" s="299">
        <v>70</v>
      </c>
      <c r="E78" s="304" t="s">
        <v>298</v>
      </c>
      <c r="F78" s="305"/>
      <c r="G78" s="305"/>
      <c r="H78" s="306">
        <v>2010</v>
      </c>
      <c r="I78" s="307" t="s">
        <v>4</v>
      </c>
      <c r="J78" s="74">
        <f>L78+N78+P78+R78+T78+V78+X78+Z78+AB78+AD78+AF78</f>
        <v>60</v>
      </c>
      <c r="K78" s="63"/>
      <c r="L78" s="60"/>
      <c r="M78" s="63"/>
      <c r="N78" s="60"/>
      <c r="O78" s="18"/>
      <c r="P78" s="21"/>
      <c r="Q78" s="63"/>
      <c r="R78" s="60"/>
      <c r="S78" s="63"/>
      <c r="T78" s="60"/>
      <c r="U78" s="63"/>
      <c r="V78" s="60"/>
      <c r="W78" s="18" t="s">
        <v>115</v>
      </c>
      <c r="X78" s="21">
        <v>60</v>
      </c>
      <c r="Y78" s="18"/>
      <c r="Z78" s="21"/>
      <c r="AA78" s="63"/>
      <c r="AB78" s="60"/>
      <c r="AC78" s="63"/>
      <c r="AD78" s="60"/>
      <c r="AE78" s="63"/>
      <c r="AF78" s="124"/>
    </row>
    <row r="79" spans="4:32" ht="21" customHeight="1">
      <c r="D79" s="299">
        <v>71</v>
      </c>
      <c r="E79" s="304" t="s">
        <v>572</v>
      </c>
      <c r="F79" s="305"/>
      <c r="G79" s="305"/>
      <c r="H79" s="306">
        <v>2003</v>
      </c>
      <c r="I79" s="307" t="s">
        <v>11</v>
      </c>
      <c r="J79" s="74">
        <f>L79+N79+P79+R79+T79+V79+X79+Z79+AB79+AD79+AF79</f>
        <v>60</v>
      </c>
      <c r="K79" s="63"/>
      <c r="L79" s="60"/>
      <c r="M79" s="63"/>
      <c r="N79" s="60"/>
      <c r="O79" s="18"/>
      <c r="P79" s="21"/>
      <c r="Q79" s="63"/>
      <c r="R79" s="60"/>
      <c r="S79" s="63"/>
      <c r="T79" s="60"/>
      <c r="U79" s="63"/>
      <c r="V79" s="60"/>
      <c r="W79" s="18" t="s">
        <v>115</v>
      </c>
      <c r="X79" s="21">
        <v>60</v>
      </c>
      <c r="Y79" s="18"/>
      <c r="Z79" s="21"/>
      <c r="AA79" s="63"/>
      <c r="AB79" s="60"/>
      <c r="AC79" s="63"/>
      <c r="AD79" s="60"/>
      <c r="AE79" s="63"/>
      <c r="AF79" s="124"/>
    </row>
    <row r="80" spans="4:32" ht="21" customHeight="1">
      <c r="D80" s="299">
        <v>72</v>
      </c>
      <c r="E80" s="304" t="s">
        <v>294</v>
      </c>
      <c r="F80" s="305"/>
      <c r="G80" s="305"/>
      <c r="H80" s="306">
        <v>2006</v>
      </c>
      <c r="I80" s="307" t="s">
        <v>4</v>
      </c>
      <c r="J80" s="74">
        <f>L80+N80+P80+R80+T80+V80+X80+Z80+AB80+AD80+AF80</f>
        <v>60</v>
      </c>
      <c r="K80" s="63"/>
      <c r="L80" s="60"/>
      <c r="M80" s="63"/>
      <c r="N80" s="60"/>
      <c r="O80" s="18"/>
      <c r="P80" s="21"/>
      <c r="Q80" s="63"/>
      <c r="R80" s="60"/>
      <c r="S80" s="63"/>
      <c r="T80" s="60"/>
      <c r="U80" s="63"/>
      <c r="V80" s="60"/>
      <c r="W80" s="18" t="s">
        <v>115</v>
      </c>
      <c r="X80" s="21">
        <v>60</v>
      </c>
      <c r="Y80" s="18"/>
      <c r="Z80" s="21"/>
      <c r="AA80" s="63"/>
      <c r="AB80" s="60"/>
      <c r="AC80" s="63"/>
      <c r="AD80" s="60"/>
      <c r="AE80" s="63"/>
      <c r="AF80" s="124"/>
    </row>
    <row r="81" spans="4:32" ht="21" customHeight="1">
      <c r="D81" s="299">
        <v>73</v>
      </c>
      <c r="E81" s="304" t="s">
        <v>213</v>
      </c>
      <c r="F81" s="305"/>
      <c r="G81" s="305"/>
      <c r="H81" s="306">
        <v>2003</v>
      </c>
      <c r="I81" s="307" t="s">
        <v>6</v>
      </c>
      <c r="J81" s="74">
        <f>L81+N81+P81+R81+T81+V81+X81+Z81+AB81+AD81+AF81</f>
        <v>60</v>
      </c>
      <c r="K81" s="63"/>
      <c r="L81" s="60"/>
      <c r="M81" s="63"/>
      <c r="N81" s="60"/>
      <c r="O81" s="18" t="s">
        <v>87</v>
      </c>
      <c r="P81" s="21">
        <v>60</v>
      </c>
      <c r="Q81" s="63"/>
      <c r="R81" s="60"/>
      <c r="S81" s="63"/>
      <c r="T81" s="60"/>
      <c r="U81" s="63"/>
      <c r="V81" s="60"/>
      <c r="W81" s="18"/>
      <c r="X81" s="21"/>
      <c r="Y81" s="18"/>
      <c r="Z81" s="21"/>
      <c r="AA81" s="63"/>
      <c r="AB81" s="60"/>
      <c r="AC81" s="63"/>
      <c r="AD81" s="60"/>
      <c r="AE81" s="63"/>
      <c r="AF81" s="124"/>
    </row>
    <row r="82" spans="4:32" ht="21" customHeight="1">
      <c r="D82" s="299">
        <v>74</v>
      </c>
      <c r="E82" s="304" t="s">
        <v>357</v>
      </c>
      <c r="F82" s="305"/>
      <c r="G82" s="305"/>
      <c r="H82" s="306">
        <v>2001</v>
      </c>
      <c r="I82" s="307" t="s">
        <v>11</v>
      </c>
      <c r="J82" s="74">
        <f>L82+N82+P82+R82+T82+V82+X82+Z82+AB82+AD82+AF82</f>
        <v>60</v>
      </c>
      <c r="K82" s="63"/>
      <c r="L82" s="60"/>
      <c r="M82" s="63"/>
      <c r="N82" s="60"/>
      <c r="O82" s="18"/>
      <c r="P82" s="21"/>
      <c r="Q82" s="63"/>
      <c r="R82" s="60"/>
      <c r="S82" s="63"/>
      <c r="T82" s="60"/>
      <c r="U82" s="63"/>
      <c r="V82" s="60"/>
      <c r="W82" s="18" t="s">
        <v>115</v>
      </c>
      <c r="X82" s="21">
        <v>60</v>
      </c>
      <c r="Y82" s="18"/>
      <c r="Z82" s="21"/>
      <c r="AA82" s="63"/>
      <c r="AB82" s="60"/>
      <c r="AC82" s="63"/>
      <c r="AD82" s="60"/>
      <c r="AE82" s="63"/>
      <c r="AF82" s="124"/>
    </row>
    <row r="83" spans="4:32" ht="21" customHeight="1">
      <c r="D83" s="299">
        <v>75</v>
      </c>
      <c r="E83" s="304" t="s">
        <v>347</v>
      </c>
      <c r="F83" s="305"/>
      <c r="G83" s="305"/>
      <c r="H83" s="306">
        <v>2001</v>
      </c>
      <c r="I83" s="307" t="s">
        <v>11</v>
      </c>
      <c r="J83" s="74">
        <f>L83+N83+P83+R83+T83+V83+X83+Z83+AB83+AD83+AF83</f>
        <v>60</v>
      </c>
      <c r="K83" s="63"/>
      <c r="L83" s="60"/>
      <c r="M83" s="63"/>
      <c r="N83" s="60"/>
      <c r="O83" s="18"/>
      <c r="P83" s="21"/>
      <c r="Q83" s="63"/>
      <c r="R83" s="60"/>
      <c r="S83" s="63"/>
      <c r="T83" s="60"/>
      <c r="U83" s="63"/>
      <c r="V83" s="60"/>
      <c r="W83" s="18" t="s">
        <v>115</v>
      </c>
      <c r="X83" s="21">
        <v>60</v>
      </c>
      <c r="Y83" s="18"/>
      <c r="Z83" s="21"/>
      <c r="AA83" s="63"/>
      <c r="AB83" s="60"/>
      <c r="AC83" s="63"/>
      <c r="AD83" s="60"/>
      <c r="AE83" s="63"/>
      <c r="AF83" s="124"/>
    </row>
    <row r="84" spans="4:32" ht="21" customHeight="1">
      <c r="D84" s="299">
        <v>76</v>
      </c>
      <c r="E84" s="304" t="s">
        <v>194</v>
      </c>
      <c r="F84" s="305"/>
      <c r="G84" s="305"/>
      <c r="H84" s="306">
        <v>2004</v>
      </c>
      <c r="I84" s="307" t="s">
        <v>127</v>
      </c>
      <c r="J84" s="74">
        <f>L84+N84+P84+R84+T84+V84+X84+Z84+AB84+AD84+AF84</f>
        <v>60</v>
      </c>
      <c r="K84" s="63"/>
      <c r="L84" s="60"/>
      <c r="M84" s="63"/>
      <c r="N84" s="60"/>
      <c r="O84" s="18" t="s">
        <v>63</v>
      </c>
      <c r="P84" s="21">
        <v>60</v>
      </c>
      <c r="Q84" s="63"/>
      <c r="R84" s="60"/>
      <c r="S84" s="63"/>
      <c r="T84" s="60"/>
      <c r="U84" s="63"/>
      <c r="V84" s="60"/>
      <c r="W84" s="18"/>
      <c r="X84" s="21"/>
      <c r="Y84" s="18"/>
      <c r="Z84" s="21"/>
      <c r="AA84" s="63"/>
      <c r="AB84" s="60"/>
      <c r="AC84" s="63"/>
      <c r="AD84" s="60"/>
      <c r="AE84" s="63"/>
      <c r="AF84" s="124"/>
    </row>
    <row r="85" spans="4:32" ht="21" customHeight="1">
      <c r="D85" s="299">
        <v>77</v>
      </c>
      <c r="E85" s="304" t="s">
        <v>457</v>
      </c>
      <c r="F85" s="305"/>
      <c r="G85" s="305"/>
      <c r="H85" s="306">
        <v>2003</v>
      </c>
      <c r="I85" s="307" t="s">
        <v>2</v>
      </c>
      <c r="J85" s="74">
        <f>L85+N85+P85+R85+T85+V85+X85+Z85+AB85+AD85+AF85</f>
        <v>60</v>
      </c>
      <c r="K85" s="63"/>
      <c r="L85" s="60"/>
      <c r="M85" s="63"/>
      <c r="N85" s="60"/>
      <c r="O85" s="18" t="s">
        <v>63</v>
      </c>
      <c r="P85" s="21">
        <v>60</v>
      </c>
      <c r="Q85" s="63"/>
      <c r="R85" s="60"/>
      <c r="S85" s="63"/>
      <c r="T85" s="60"/>
      <c r="U85" s="63"/>
      <c r="V85" s="60"/>
      <c r="W85" s="18"/>
      <c r="X85" s="21"/>
      <c r="Y85" s="18"/>
      <c r="Z85" s="21"/>
      <c r="AA85" s="63"/>
      <c r="AB85" s="60"/>
      <c r="AC85" s="63"/>
      <c r="AD85" s="60"/>
      <c r="AE85" s="63"/>
      <c r="AF85" s="124"/>
    </row>
    <row r="86" spans="4:32" ht="21" customHeight="1">
      <c r="D86" s="299">
        <v>78</v>
      </c>
      <c r="E86" s="304" t="s">
        <v>245</v>
      </c>
      <c r="F86" s="305"/>
      <c r="G86" s="305"/>
      <c r="H86" s="306">
        <v>2007</v>
      </c>
      <c r="I86" s="307" t="s">
        <v>9</v>
      </c>
      <c r="J86" s="74">
        <f>L86+N86+P86+R86+T86+V86+X86+Z86+AB86+AD86+AF86</f>
        <v>60</v>
      </c>
      <c r="K86" s="63"/>
      <c r="L86" s="60"/>
      <c r="M86" s="63" t="s">
        <v>63</v>
      </c>
      <c r="N86" s="60">
        <v>60</v>
      </c>
      <c r="O86" s="18"/>
      <c r="P86" s="21"/>
      <c r="Q86" s="63"/>
      <c r="R86" s="60"/>
      <c r="S86" s="63"/>
      <c r="T86" s="60"/>
      <c r="U86" s="63"/>
      <c r="V86" s="60"/>
      <c r="W86" s="18"/>
      <c r="X86" s="21"/>
      <c r="Y86" s="18"/>
      <c r="Z86" s="21"/>
      <c r="AA86" s="63"/>
      <c r="AB86" s="60"/>
      <c r="AC86" s="63"/>
      <c r="AD86" s="60"/>
      <c r="AE86" s="63"/>
      <c r="AF86" s="124"/>
    </row>
    <row r="87" spans="4:32" ht="21" customHeight="1">
      <c r="D87" s="299">
        <v>79</v>
      </c>
      <c r="E87" s="304" t="s">
        <v>171</v>
      </c>
      <c r="F87" s="305"/>
      <c r="G87" s="305"/>
      <c r="H87" s="306">
        <v>2003</v>
      </c>
      <c r="I87" s="307" t="s">
        <v>9</v>
      </c>
      <c r="J87" s="74">
        <f>L87+N87+P87+R87+T87+V87+X87+Z87+AB87+AD87+AF87</f>
        <v>60</v>
      </c>
      <c r="K87" s="63"/>
      <c r="L87" s="60"/>
      <c r="M87" s="63" t="s">
        <v>63</v>
      </c>
      <c r="N87" s="60">
        <v>60</v>
      </c>
      <c r="O87" s="18"/>
      <c r="P87" s="21"/>
      <c r="Q87" s="63"/>
      <c r="R87" s="60"/>
      <c r="S87" s="63"/>
      <c r="T87" s="60"/>
      <c r="U87" s="63"/>
      <c r="V87" s="60"/>
      <c r="W87" s="18"/>
      <c r="X87" s="21"/>
      <c r="Y87" s="18"/>
      <c r="Z87" s="21"/>
      <c r="AA87" s="63"/>
      <c r="AB87" s="60"/>
      <c r="AC87" s="63"/>
      <c r="AD87" s="60"/>
      <c r="AE87" s="63"/>
      <c r="AF87" s="124"/>
    </row>
    <row r="88" spans="4:32" ht="21" customHeight="1">
      <c r="D88" s="299">
        <v>80</v>
      </c>
      <c r="E88" s="304" t="s">
        <v>104</v>
      </c>
      <c r="F88" s="305"/>
      <c r="G88" s="305"/>
      <c r="H88" s="306">
        <v>2006</v>
      </c>
      <c r="I88" s="307" t="s">
        <v>7</v>
      </c>
      <c r="J88" s="74">
        <f>L88+N88+P88+R88+T88+V88+X88+Z88+AB88+AD88+AF88</f>
        <v>55</v>
      </c>
      <c r="K88" s="63"/>
      <c r="L88" s="60"/>
      <c r="M88" s="63" t="s">
        <v>21</v>
      </c>
      <c r="N88" s="60">
        <v>55</v>
      </c>
      <c r="O88" s="18"/>
      <c r="P88" s="21"/>
      <c r="Q88" s="63"/>
      <c r="R88" s="60"/>
      <c r="S88" s="63"/>
      <c r="T88" s="60"/>
      <c r="U88" s="63"/>
      <c r="V88" s="60"/>
      <c r="W88" s="18"/>
      <c r="X88" s="21"/>
      <c r="Y88" s="18"/>
      <c r="Z88" s="21"/>
      <c r="AA88" s="63"/>
      <c r="AB88" s="60"/>
      <c r="AC88" s="63"/>
      <c r="AD88" s="60"/>
      <c r="AE88" s="63"/>
      <c r="AF88" s="124"/>
    </row>
    <row r="89" spans="4:32" ht="21" customHeight="1">
      <c r="D89" s="299">
        <v>81</v>
      </c>
      <c r="E89" s="304" t="s">
        <v>143</v>
      </c>
      <c r="F89" s="305"/>
      <c r="G89" s="305"/>
      <c r="H89" s="306">
        <v>2002</v>
      </c>
      <c r="I89" s="307" t="s">
        <v>10</v>
      </c>
      <c r="J89" s="74">
        <f>L89+N89+P89+R89+T89+V89+X89+Z89+AB89+AD89+AF89</f>
        <v>50</v>
      </c>
      <c r="K89" s="63"/>
      <c r="L89" s="60"/>
      <c r="M89" s="63"/>
      <c r="N89" s="60"/>
      <c r="O89" s="18"/>
      <c r="P89" s="21"/>
      <c r="Q89" s="63"/>
      <c r="R89" s="60"/>
      <c r="S89" s="63"/>
      <c r="T89" s="60"/>
      <c r="U89" s="63"/>
      <c r="V89" s="60"/>
      <c r="W89" s="18"/>
      <c r="X89" s="21"/>
      <c r="Y89" s="18"/>
      <c r="Z89" s="21"/>
      <c r="AA89" s="63">
        <v>5</v>
      </c>
      <c r="AB89" s="60">
        <v>50</v>
      </c>
      <c r="AC89" s="63"/>
      <c r="AD89" s="60"/>
      <c r="AE89" s="63"/>
      <c r="AF89" s="124"/>
    </row>
    <row r="90" spans="4:32" ht="21" customHeight="1">
      <c r="D90" s="299">
        <v>82</v>
      </c>
      <c r="E90" s="304" t="s">
        <v>187</v>
      </c>
      <c r="F90" s="305"/>
      <c r="G90" s="305"/>
      <c r="H90" s="306">
        <v>2011</v>
      </c>
      <c r="I90" s="307" t="s">
        <v>1</v>
      </c>
      <c r="J90" s="74">
        <f>L90+N90+P90+R90+T90+V90+X90+Z90+AB90+AD90+AF90</f>
        <v>50</v>
      </c>
      <c r="K90" s="63"/>
      <c r="L90" s="60"/>
      <c r="M90" s="63"/>
      <c r="N90" s="60"/>
      <c r="O90" s="18"/>
      <c r="P90" s="21"/>
      <c r="Q90" s="63"/>
      <c r="R90" s="60"/>
      <c r="S90" s="63"/>
      <c r="T90" s="60"/>
      <c r="U90" s="63">
        <v>5</v>
      </c>
      <c r="V90" s="60">
        <v>50</v>
      </c>
      <c r="W90" s="18"/>
      <c r="X90" s="21"/>
      <c r="Y90" s="18"/>
      <c r="Z90" s="21"/>
      <c r="AA90" s="63"/>
      <c r="AB90" s="60"/>
      <c r="AC90" s="63"/>
      <c r="AD90" s="60"/>
      <c r="AE90" s="63"/>
      <c r="AF90" s="124"/>
    </row>
    <row r="91" spans="4:32" ht="21" customHeight="1">
      <c r="D91" s="299">
        <v>83</v>
      </c>
      <c r="E91" s="304" t="s">
        <v>529</v>
      </c>
      <c r="F91" s="305"/>
      <c r="G91" s="305"/>
      <c r="H91" s="306">
        <v>2007</v>
      </c>
      <c r="I91" s="307" t="s">
        <v>8</v>
      </c>
      <c r="J91" s="74">
        <f>L91+N91+P91+R91+T91+V91+X91+Z91+AB91+AD91+AF91</f>
        <v>50</v>
      </c>
      <c r="K91" s="63"/>
      <c r="L91" s="60"/>
      <c r="M91" s="63"/>
      <c r="N91" s="60"/>
      <c r="O91" s="18"/>
      <c r="P91" s="21"/>
      <c r="Q91" s="63"/>
      <c r="R91" s="60"/>
      <c r="S91" s="63"/>
      <c r="T91" s="60"/>
      <c r="U91" s="63">
        <v>5</v>
      </c>
      <c r="V91" s="60">
        <v>50</v>
      </c>
      <c r="W91" s="18"/>
      <c r="X91" s="21"/>
      <c r="Y91" s="18"/>
      <c r="Z91" s="21"/>
      <c r="AA91" s="63"/>
      <c r="AB91" s="60"/>
      <c r="AC91" s="63"/>
      <c r="AD91" s="60"/>
      <c r="AE91" s="63"/>
      <c r="AF91" s="124"/>
    </row>
    <row r="92" spans="4:32" ht="21" customHeight="1">
      <c r="D92" s="299">
        <v>84</v>
      </c>
      <c r="E92" s="304" t="s">
        <v>125</v>
      </c>
      <c r="F92" s="305"/>
      <c r="G92" s="305"/>
      <c r="H92" s="306">
        <v>2011</v>
      </c>
      <c r="I92" s="307" t="s">
        <v>1</v>
      </c>
      <c r="J92" s="74">
        <f>L92+N92+P92+R92+T92+V92+X92+Z92+AB92+AD92+AF92</f>
        <v>50</v>
      </c>
      <c r="K92" s="63"/>
      <c r="L92" s="60"/>
      <c r="M92" s="63"/>
      <c r="N92" s="60"/>
      <c r="O92" s="18"/>
      <c r="P92" s="21"/>
      <c r="Q92" s="63"/>
      <c r="R92" s="60"/>
      <c r="S92" s="63"/>
      <c r="T92" s="60"/>
      <c r="U92" s="63">
        <v>5</v>
      </c>
      <c r="V92" s="60">
        <v>50</v>
      </c>
      <c r="W92" s="18"/>
      <c r="X92" s="21"/>
      <c r="Y92" s="18"/>
      <c r="Z92" s="21"/>
      <c r="AA92" s="63"/>
      <c r="AB92" s="60"/>
      <c r="AC92" s="63"/>
      <c r="AD92" s="60"/>
      <c r="AE92" s="63"/>
      <c r="AF92" s="124"/>
    </row>
    <row r="93" spans="4:32" ht="21" customHeight="1">
      <c r="D93" s="299">
        <v>85</v>
      </c>
      <c r="E93" s="304" t="s">
        <v>167</v>
      </c>
      <c r="F93" s="305"/>
      <c r="G93" s="305"/>
      <c r="H93" s="306">
        <v>2009</v>
      </c>
      <c r="I93" s="307" t="s">
        <v>5</v>
      </c>
      <c r="J93" s="74">
        <f>L93+N93+P93+R93+T93+V93+X93+Z93+AB93+AD93+AF93</f>
        <v>40</v>
      </c>
      <c r="K93" s="63"/>
      <c r="L93" s="60"/>
      <c r="M93" s="63"/>
      <c r="N93" s="60"/>
      <c r="O93" s="18"/>
      <c r="P93" s="21"/>
      <c r="Q93" s="63"/>
      <c r="R93" s="60"/>
      <c r="S93" s="63"/>
      <c r="T93" s="60"/>
      <c r="U93" s="63"/>
      <c r="V93" s="60"/>
      <c r="W93" s="18"/>
      <c r="X93" s="21"/>
      <c r="Y93" s="18"/>
      <c r="Z93" s="21"/>
      <c r="AA93" s="63">
        <v>6</v>
      </c>
      <c r="AB93" s="60">
        <v>40</v>
      </c>
      <c r="AC93" s="63"/>
      <c r="AD93" s="60"/>
      <c r="AE93" s="63"/>
      <c r="AF93" s="124"/>
    </row>
    <row r="94" spans="4:32" ht="21" customHeight="1">
      <c r="D94" s="299">
        <v>86</v>
      </c>
      <c r="E94" s="304" t="s">
        <v>565</v>
      </c>
      <c r="F94" s="305"/>
      <c r="G94" s="305"/>
      <c r="H94" s="306">
        <v>2005</v>
      </c>
      <c r="I94" s="307" t="s">
        <v>11</v>
      </c>
      <c r="J94" s="74">
        <f>L94+N94+P94+R94+T94+V94+X94+Z94+AB94+AD94+AF94</f>
        <v>40</v>
      </c>
      <c r="K94" s="63"/>
      <c r="L94" s="60"/>
      <c r="M94" s="63"/>
      <c r="N94" s="60"/>
      <c r="O94" s="18"/>
      <c r="P94" s="21"/>
      <c r="Q94" s="63"/>
      <c r="R94" s="60"/>
      <c r="S94" s="63"/>
      <c r="T94" s="60"/>
      <c r="U94" s="63"/>
      <c r="V94" s="60"/>
      <c r="W94" s="18" t="s">
        <v>63</v>
      </c>
      <c r="X94" s="21">
        <v>40</v>
      </c>
      <c r="Y94" s="18"/>
      <c r="Z94" s="21"/>
      <c r="AA94" s="63"/>
      <c r="AB94" s="60"/>
      <c r="AC94" s="63"/>
      <c r="AD94" s="60"/>
      <c r="AE94" s="63"/>
      <c r="AF94" s="124"/>
    </row>
    <row r="95" spans="4:32" ht="21" customHeight="1">
      <c r="D95" s="299">
        <v>87</v>
      </c>
      <c r="E95" s="304" t="s">
        <v>331</v>
      </c>
      <c r="F95" s="305"/>
      <c r="G95" s="305"/>
      <c r="H95" s="306">
        <v>2008</v>
      </c>
      <c r="I95" s="307" t="s">
        <v>4</v>
      </c>
      <c r="J95" s="74">
        <f>L95+N95+P95+R95+T95+V95+X95+Z95+AB95+AD95+AF95</f>
        <v>40</v>
      </c>
      <c r="K95" s="63"/>
      <c r="L95" s="60"/>
      <c r="M95" s="63"/>
      <c r="N95" s="60"/>
      <c r="O95" s="18"/>
      <c r="P95" s="21"/>
      <c r="Q95" s="63"/>
      <c r="R95" s="60"/>
      <c r="S95" s="63"/>
      <c r="T95" s="60"/>
      <c r="U95" s="63"/>
      <c r="V95" s="60"/>
      <c r="W95" s="18" t="s">
        <v>63</v>
      </c>
      <c r="X95" s="21">
        <v>40</v>
      </c>
      <c r="Y95" s="18"/>
      <c r="Z95" s="21"/>
      <c r="AA95" s="63"/>
      <c r="AB95" s="60"/>
      <c r="AC95" s="63"/>
      <c r="AD95" s="60"/>
      <c r="AE95" s="63"/>
      <c r="AF95" s="124"/>
    </row>
    <row r="96" spans="4:32" ht="21" customHeight="1">
      <c r="D96" s="299">
        <v>88</v>
      </c>
      <c r="E96" s="304" t="s">
        <v>573</v>
      </c>
      <c r="F96" s="305"/>
      <c r="G96" s="305"/>
      <c r="H96" s="306">
        <v>2001</v>
      </c>
      <c r="I96" s="307" t="s">
        <v>4</v>
      </c>
      <c r="J96" s="74">
        <f>L96+N96+P96+R96+T96+V96+X96+Z96+AB96+AD96+AF96</f>
        <v>40</v>
      </c>
      <c r="K96" s="63"/>
      <c r="L96" s="60"/>
      <c r="M96" s="63"/>
      <c r="N96" s="60"/>
      <c r="O96" s="18"/>
      <c r="P96" s="21"/>
      <c r="Q96" s="63"/>
      <c r="R96" s="60"/>
      <c r="S96" s="63"/>
      <c r="T96" s="60"/>
      <c r="U96" s="63"/>
      <c r="V96" s="60"/>
      <c r="W96" s="18" t="s">
        <v>63</v>
      </c>
      <c r="X96" s="21">
        <v>40</v>
      </c>
      <c r="Y96" s="18"/>
      <c r="Z96" s="21"/>
      <c r="AA96" s="63"/>
      <c r="AB96" s="60"/>
      <c r="AC96" s="63"/>
      <c r="AD96" s="60"/>
      <c r="AE96" s="63"/>
      <c r="AF96" s="124"/>
    </row>
    <row r="97" spans="4:32" ht="21" customHeight="1">
      <c r="D97" s="299">
        <v>89</v>
      </c>
      <c r="E97" s="304" t="s">
        <v>574</v>
      </c>
      <c r="F97" s="305"/>
      <c r="G97" s="305"/>
      <c r="H97" s="306">
        <v>2002</v>
      </c>
      <c r="I97" s="307" t="s">
        <v>11</v>
      </c>
      <c r="J97" s="74">
        <f>L97+N97+P97+R97+T97+V97+X97+Z97+AB97+AD97+AF97</f>
        <v>40</v>
      </c>
      <c r="K97" s="63"/>
      <c r="L97" s="60"/>
      <c r="M97" s="63"/>
      <c r="N97" s="60"/>
      <c r="O97" s="18"/>
      <c r="P97" s="21"/>
      <c r="Q97" s="63"/>
      <c r="R97" s="60"/>
      <c r="S97" s="63"/>
      <c r="T97" s="60"/>
      <c r="U97" s="63"/>
      <c r="V97" s="60"/>
      <c r="W97" s="18" t="s">
        <v>63</v>
      </c>
      <c r="X97" s="21">
        <v>40</v>
      </c>
      <c r="Y97" s="18"/>
      <c r="Z97" s="21"/>
      <c r="AA97" s="63"/>
      <c r="AB97" s="60"/>
      <c r="AC97" s="63"/>
      <c r="AD97" s="60"/>
      <c r="AE97" s="63"/>
      <c r="AF97" s="124"/>
    </row>
    <row r="98" spans="4:32" ht="21" customHeight="1">
      <c r="D98" s="299">
        <v>90</v>
      </c>
      <c r="E98" s="304" t="s">
        <v>192</v>
      </c>
      <c r="F98" s="305"/>
      <c r="G98" s="305"/>
      <c r="H98" s="306">
        <v>2005</v>
      </c>
      <c r="I98" s="307" t="s">
        <v>1</v>
      </c>
      <c r="J98" s="74">
        <f>L98+N98+P98+R98+T98+V98+X98+Z98+AB98+AD98+AF98</f>
        <v>40</v>
      </c>
      <c r="K98" s="63"/>
      <c r="L98" s="60"/>
      <c r="M98" s="63"/>
      <c r="N98" s="60"/>
      <c r="O98" s="18"/>
      <c r="P98" s="21"/>
      <c r="Q98" s="63"/>
      <c r="R98" s="60"/>
      <c r="S98" s="63"/>
      <c r="T98" s="60"/>
      <c r="U98" s="63">
        <v>6</v>
      </c>
      <c r="V98" s="60">
        <v>40</v>
      </c>
      <c r="W98" s="18"/>
      <c r="X98" s="21"/>
      <c r="Y98" s="18"/>
      <c r="Z98" s="21"/>
      <c r="AA98" s="63"/>
      <c r="AB98" s="60"/>
      <c r="AC98" s="63"/>
      <c r="AD98" s="60"/>
      <c r="AE98" s="63"/>
      <c r="AF98" s="124"/>
    </row>
    <row r="99" spans="4:32" ht="21" customHeight="1">
      <c r="D99" s="299">
        <v>91</v>
      </c>
      <c r="E99" s="304" t="s">
        <v>95</v>
      </c>
      <c r="F99" s="305"/>
      <c r="G99" s="305"/>
      <c r="H99" s="306">
        <v>2006</v>
      </c>
      <c r="I99" s="307" t="s">
        <v>4</v>
      </c>
      <c r="J99" s="74">
        <f>L99+N99+P99+R99+T99+V99+X99+Z99+AB99+AD99+AF99</f>
        <v>30</v>
      </c>
      <c r="K99" s="63"/>
      <c r="L99" s="60"/>
      <c r="M99" s="63" t="s">
        <v>21</v>
      </c>
      <c r="N99" s="60">
        <v>30</v>
      </c>
      <c r="O99" s="18"/>
      <c r="P99" s="21"/>
      <c r="Q99" s="63"/>
      <c r="R99" s="60"/>
      <c r="S99" s="63"/>
      <c r="T99" s="60"/>
      <c r="U99" s="63"/>
      <c r="V99" s="60"/>
      <c r="W99" s="18"/>
      <c r="X99" s="21"/>
      <c r="Y99" s="18"/>
      <c r="Z99" s="21"/>
      <c r="AA99" s="63"/>
      <c r="AB99" s="60"/>
      <c r="AC99" s="63"/>
      <c r="AD99" s="60"/>
      <c r="AE99" s="63"/>
      <c r="AF99" s="124"/>
    </row>
    <row r="100" spans="4:32" ht="21" customHeight="1">
      <c r="D100" s="299">
        <v>92</v>
      </c>
      <c r="E100" s="304" t="s">
        <v>166</v>
      </c>
      <c r="F100" s="305"/>
      <c r="G100" s="305"/>
      <c r="H100" s="306">
        <v>2006</v>
      </c>
      <c r="I100" s="307" t="s">
        <v>130</v>
      </c>
      <c r="J100" s="74">
        <f>L100+N100+P100+R100+T100+V100+X100+Z100+AB100+AD100+AF100</f>
        <v>25</v>
      </c>
      <c r="K100" s="63"/>
      <c r="L100" s="60"/>
      <c r="M100" s="63"/>
      <c r="N100" s="60"/>
      <c r="O100" s="18"/>
      <c r="P100" s="21"/>
      <c r="Q100" s="63"/>
      <c r="R100" s="60"/>
      <c r="S100" s="63"/>
      <c r="T100" s="60"/>
      <c r="U100" s="63"/>
      <c r="V100" s="60"/>
      <c r="W100" s="18"/>
      <c r="X100" s="21"/>
      <c r="Y100" s="18"/>
      <c r="Z100" s="21"/>
      <c r="AA100" s="63">
        <v>7</v>
      </c>
      <c r="AB100" s="60">
        <v>25</v>
      </c>
      <c r="AC100" s="63"/>
      <c r="AD100" s="60"/>
      <c r="AE100" s="63"/>
      <c r="AF100" s="124"/>
    </row>
    <row r="101" spans="4:32" ht="21" customHeight="1">
      <c r="D101" s="299">
        <v>93</v>
      </c>
      <c r="E101" s="304" t="s">
        <v>313</v>
      </c>
      <c r="F101" s="305"/>
      <c r="G101" s="305"/>
      <c r="H101" s="306">
        <v>2006</v>
      </c>
      <c r="I101" s="307" t="s">
        <v>8</v>
      </c>
      <c r="J101" s="74">
        <f>L101+N101+P101+R101+T101+V101+X101+Z101+AB101+AD101+AF101</f>
        <v>25</v>
      </c>
      <c r="K101" s="63"/>
      <c r="L101" s="60"/>
      <c r="M101" s="63"/>
      <c r="N101" s="60"/>
      <c r="O101" s="18"/>
      <c r="P101" s="21"/>
      <c r="Q101" s="63"/>
      <c r="R101" s="60"/>
      <c r="S101" s="63"/>
      <c r="T101" s="60"/>
      <c r="U101" s="63">
        <v>7</v>
      </c>
      <c r="V101" s="60">
        <v>25</v>
      </c>
      <c r="W101" s="18"/>
      <c r="X101" s="21"/>
      <c r="Y101" s="18"/>
      <c r="Z101" s="21"/>
      <c r="AA101" s="63"/>
      <c r="AB101" s="60"/>
      <c r="AC101" s="63"/>
      <c r="AD101" s="60"/>
      <c r="AE101" s="63"/>
      <c r="AF101" s="124"/>
    </row>
    <row r="102" spans="4:32" ht="21" customHeight="1">
      <c r="D102" s="299">
        <v>94</v>
      </c>
      <c r="E102" s="304" t="s">
        <v>296</v>
      </c>
      <c r="F102" s="305"/>
      <c r="G102" s="305"/>
      <c r="H102" s="306">
        <v>2002</v>
      </c>
      <c r="I102" s="307" t="s">
        <v>130</v>
      </c>
      <c r="J102" s="74">
        <f>L102+N102+P102+R102+T102+V102+X102+Z102+AB102+AD102+AF102</f>
        <v>15</v>
      </c>
      <c r="K102" s="63"/>
      <c r="L102" s="60"/>
      <c r="M102" s="63"/>
      <c r="N102" s="60"/>
      <c r="O102" s="18"/>
      <c r="P102" s="21"/>
      <c r="Q102" s="63"/>
      <c r="R102" s="60"/>
      <c r="S102" s="63"/>
      <c r="T102" s="60"/>
      <c r="U102" s="63"/>
      <c r="V102" s="60"/>
      <c r="W102" s="18"/>
      <c r="X102" s="21"/>
      <c r="Y102" s="18"/>
      <c r="Z102" s="21"/>
      <c r="AA102" s="63">
        <v>8</v>
      </c>
      <c r="AB102" s="60">
        <v>15</v>
      </c>
      <c r="AC102" s="63"/>
      <c r="AD102" s="60"/>
      <c r="AE102" s="63"/>
      <c r="AF102" s="124"/>
    </row>
    <row r="103" spans="4:32" ht="21" customHeight="1">
      <c r="D103" s="299">
        <v>95</v>
      </c>
      <c r="E103" s="304" t="s">
        <v>530</v>
      </c>
      <c r="F103" s="305"/>
      <c r="G103" s="305"/>
      <c r="H103" s="306">
        <v>2002</v>
      </c>
      <c r="I103" s="307" t="s">
        <v>8</v>
      </c>
      <c r="J103" s="74">
        <f>L103+N103+P103+R103+T103+V103+X103+Z103+AB103+AD103+AF103</f>
        <v>15</v>
      </c>
      <c r="K103" s="63"/>
      <c r="L103" s="60"/>
      <c r="M103" s="63"/>
      <c r="N103" s="60"/>
      <c r="O103" s="18"/>
      <c r="P103" s="21"/>
      <c r="Q103" s="63"/>
      <c r="R103" s="60"/>
      <c r="S103" s="63"/>
      <c r="T103" s="60"/>
      <c r="U103" s="63">
        <v>8</v>
      </c>
      <c r="V103" s="60">
        <v>15</v>
      </c>
      <c r="W103" s="18"/>
      <c r="X103" s="21"/>
      <c r="Y103" s="18"/>
      <c r="Z103" s="21"/>
      <c r="AA103" s="63"/>
      <c r="AB103" s="60"/>
      <c r="AC103" s="63"/>
      <c r="AD103" s="60"/>
      <c r="AE103" s="63"/>
      <c r="AF103" s="124"/>
    </row>
    <row r="104" spans="4:32" ht="21" customHeight="1">
      <c r="D104" s="299">
        <v>96</v>
      </c>
      <c r="E104" s="304" t="s">
        <v>185</v>
      </c>
      <c r="F104" s="305"/>
      <c r="G104" s="305"/>
      <c r="H104" s="306">
        <v>2010</v>
      </c>
      <c r="I104" s="307" t="s">
        <v>1</v>
      </c>
      <c r="J104" s="74">
        <f>L104+N104+P104+R104+T104+V104+X104+Z104+AB104+AD104+AF104</f>
        <v>15</v>
      </c>
      <c r="K104" s="63"/>
      <c r="L104" s="60"/>
      <c r="M104" s="63"/>
      <c r="N104" s="60"/>
      <c r="O104" s="18"/>
      <c r="P104" s="21"/>
      <c r="Q104" s="63"/>
      <c r="R104" s="60"/>
      <c r="S104" s="63"/>
      <c r="T104" s="60"/>
      <c r="U104" s="63">
        <v>8</v>
      </c>
      <c r="V104" s="60">
        <v>15</v>
      </c>
      <c r="W104" s="18"/>
      <c r="X104" s="21"/>
      <c r="Y104" s="18"/>
      <c r="Z104" s="21"/>
      <c r="AA104" s="63"/>
      <c r="AB104" s="60"/>
      <c r="AC104" s="63"/>
      <c r="AD104" s="60"/>
      <c r="AE104" s="63"/>
      <c r="AF104" s="124"/>
    </row>
    <row r="105" spans="4:32" ht="21" customHeight="1">
      <c r="D105" s="299">
        <v>97</v>
      </c>
      <c r="E105" s="304" t="s">
        <v>531</v>
      </c>
      <c r="F105" s="305"/>
      <c r="G105" s="305"/>
      <c r="H105" s="306">
        <v>2005</v>
      </c>
      <c r="I105" s="307" t="s">
        <v>1</v>
      </c>
      <c r="J105" s="74">
        <f>L105+N105+P105+R105+T105+V105+X105+Z105+AB105+AD105+AF105</f>
        <v>15</v>
      </c>
      <c r="K105" s="63"/>
      <c r="L105" s="60"/>
      <c r="M105" s="63"/>
      <c r="N105" s="60"/>
      <c r="O105" s="18"/>
      <c r="P105" s="21"/>
      <c r="Q105" s="63"/>
      <c r="R105" s="60"/>
      <c r="S105" s="63"/>
      <c r="T105" s="60"/>
      <c r="U105" s="63">
        <v>8</v>
      </c>
      <c r="V105" s="60">
        <v>15</v>
      </c>
      <c r="W105" s="18"/>
      <c r="X105" s="21"/>
      <c r="Y105" s="18"/>
      <c r="Z105" s="21"/>
      <c r="AA105" s="63"/>
      <c r="AB105" s="60"/>
      <c r="AC105" s="63"/>
      <c r="AD105" s="60"/>
      <c r="AE105" s="63"/>
      <c r="AF105" s="124"/>
    </row>
    <row r="106" spans="4:32" ht="21" customHeight="1">
      <c r="D106" s="299">
        <v>98</v>
      </c>
      <c r="E106" s="304" t="s">
        <v>591</v>
      </c>
      <c r="F106" s="305"/>
      <c r="G106" s="305"/>
      <c r="H106" s="306">
        <v>2008</v>
      </c>
      <c r="I106" s="307" t="s">
        <v>5</v>
      </c>
      <c r="J106" s="74">
        <f>L106+N106+P106+R106+T106+V106+X106+Z106+AB106+AD106+AF106</f>
        <v>10</v>
      </c>
      <c r="K106" s="63"/>
      <c r="L106" s="60"/>
      <c r="M106" s="63"/>
      <c r="N106" s="60"/>
      <c r="O106" s="18"/>
      <c r="P106" s="21"/>
      <c r="Q106" s="63"/>
      <c r="R106" s="60"/>
      <c r="S106" s="63"/>
      <c r="T106" s="60"/>
      <c r="U106" s="63"/>
      <c r="V106" s="60"/>
      <c r="W106" s="18"/>
      <c r="X106" s="21"/>
      <c r="Y106" s="18"/>
      <c r="Z106" s="21"/>
      <c r="AA106" s="63">
        <v>9</v>
      </c>
      <c r="AB106" s="60">
        <v>10</v>
      </c>
      <c r="AC106" s="63"/>
      <c r="AD106" s="60"/>
      <c r="AE106" s="63"/>
      <c r="AF106" s="124"/>
    </row>
    <row r="107" spans="4:32" ht="21" customHeight="1">
      <c r="D107" s="299">
        <v>99</v>
      </c>
      <c r="E107" s="304" t="s">
        <v>498</v>
      </c>
      <c r="F107" s="305"/>
      <c r="G107" s="305"/>
      <c r="H107" s="306">
        <v>2011</v>
      </c>
      <c r="I107" s="307" t="s">
        <v>5</v>
      </c>
      <c r="J107" s="74">
        <f>L107+N107+P107+R107+T107+V107+X107+Z107+AB107+AD107+AF107</f>
        <v>10</v>
      </c>
      <c r="K107" s="63"/>
      <c r="L107" s="60"/>
      <c r="M107" s="63"/>
      <c r="N107" s="60"/>
      <c r="O107" s="18"/>
      <c r="P107" s="21"/>
      <c r="Q107" s="63"/>
      <c r="R107" s="60"/>
      <c r="S107" s="63"/>
      <c r="T107" s="60"/>
      <c r="U107" s="63"/>
      <c r="V107" s="60"/>
      <c r="W107" s="18"/>
      <c r="X107" s="21"/>
      <c r="Y107" s="18"/>
      <c r="Z107" s="21"/>
      <c r="AA107" s="63">
        <v>9</v>
      </c>
      <c r="AB107" s="60">
        <v>10</v>
      </c>
      <c r="AC107" s="63"/>
      <c r="AD107" s="60"/>
      <c r="AE107" s="63"/>
      <c r="AF107" s="124"/>
    </row>
    <row r="108" spans="4:32" ht="21" customHeight="1">
      <c r="D108" s="299">
        <v>100</v>
      </c>
      <c r="E108" s="304" t="s">
        <v>310</v>
      </c>
      <c r="F108" s="305"/>
      <c r="G108" s="305"/>
      <c r="H108" s="306">
        <v>2012</v>
      </c>
      <c r="I108" s="307" t="s">
        <v>8</v>
      </c>
      <c r="J108" s="74">
        <f>L108+N108+P108+R108+T108+V108+X108+Z108+AB108+AD108+AF108</f>
        <v>10</v>
      </c>
      <c r="K108" s="63"/>
      <c r="L108" s="60"/>
      <c r="M108" s="63"/>
      <c r="N108" s="60"/>
      <c r="O108" s="18"/>
      <c r="P108" s="21"/>
      <c r="Q108" s="63"/>
      <c r="R108" s="60"/>
      <c r="S108" s="63"/>
      <c r="T108" s="60"/>
      <c r="U108" s="63">
        <v>9</v>
      </c>
      <c r="V108" s="60">
        <v>10</v>
      </c>
      <c r="W108" s="18"/>
      <c r="X108" s="21"/>
      <c r="Y108" s="18"/>
      <c r="Z108" s="21"/>
      <c r="AA108" s="63"/>
      <c r="AB108" s="60"/>
      <c r="AC108" s="63"/>
      <c r="AD108" s="60"/>
      <c r="AE108" s="63"/>
      <c r="AF108" s="124"/>
    </row>
    <row r="109" spans="4:32" ht="21" customHeight="1">
      <c r="D109" s="299">
        <v>101</v>
      </c>
      <c r="E109" s="304" t="s">
        <v>532</v>
      </c>
      <c r="F109" s="305"/>
      <c r="G109" s="305"/>
      <c r="H109" s="306">
        <v>2004</v>
      </c>
      <c r="I109" s="307" t="s">
        <v>8</v>
      </c>
      <c r="J109" s="74">
        <f>L109+N109+P109+R109+T109+V109+X109+Z109+AB109+AD109+AF109</f>
        <v>10</v>
      </c>
      <c r="K109" s="63"/>
      <c r="L109" s="60"/>
      <c r="M109" s="63"/>
      <c r="N109" s="60"/>
      <c r="O109" s="18"/>
      <c r="P109" s="21"/>
      <c r="Q109" s="63"/>
      <c r="R109" s="60"/>
      <c r="S109" s="63"/>
      <c r="T109" s="60"/>
      <c r="U109" s="63">
        <v>9</v>
      </c>
      <c r="V109" s="60">
        <v>10</v>
      </c>
      <c r="W109" s="18"/>
      <c r="X109" s="21"/>
      <c r="Y109" s="18"/>
      <c r="Z109" s="21"/>
      <c r="AA109" s="63"/>
      <c r="AB109" s="60"/>
      <c r="AC109" s="63"/>
      <c r="AD109" s="60"/>
      <c r="AE109" s="63"/>
      <c r="AF109" s="124"/>
    </row>
    <row r="110" spans="4:32" ht="21" customHeight="1">
      <c r="D110" s="299">
        <v>102</v>
      </c>
      <c r="E110" s="304" t="s">
        <v>314</v>
      </c>
      <c r="F110" s="305"/>
      <c r="G110" s="305"/>
      <c r="H110" s="306">
        <v>2006</v>
      </c>
      <c r="I110" s="307" t="s">
        <v>71</v>
      </c>
      <c r="J110" s="74">
        <f>L110+N110+P110+R110+T110+V110+X110+Z110+AB110+AD110+AF110</f>
        <v>10</v>
      </c>
      <c r="K110" s="63"/>
      <c r="L110" s="60"/>
      <c r="M110" s="63"/>
      <c r="N110" s="60"/>
      <c r="O110" s="18"/>
      <c r="P110" s="21"/>
      <c r="Q110" s="63"/>
      <c r="R110" s="60"/>
      <c r="S110" s="63"/>
      <c r="T110" s="60"/>
      <c r="U110" s="63">
        <v>9</v>
      </c>
      <c r="V110" s="60">
        <v>10</v>
      </c>
      <c r="W110" s="18"/>
      <c r="X110" s="21"/>
      <c r="Y110" s="18"/>
      <c r="Z110" s="21"/>
      <c r="AA110" s="63"/>
      <c r="AB110" s="60"/>
      <c r="AC110" s="63"/>
      <c r="AD110" s="60"/>
      <c r="AE110" s="63"/>
      <c r="AF110" s="124"/>
    </row>
    <row r="111" spans="4:32" ht="21" customHeight="1">
      <c r="D111" s="299">
        <v>103</v>
      </c>
      <c r="E111" s="304" t="s">
        <v>533</v>
      </c>
      <c r="F111" s="305"/>
      <c r="G111" s="305"/>
      <c r="H111" s="306">
        <v>2007</v>
      </c>
      <c r="I111" s="307" t="s">
        <v>71</v>
      </c>
      <c r="J111" s="74">
        <f>L111+N111+P111+R111+T111+V111+X111+Z111+AB111+AD111+AF111</f>
        <v>10</v>
      </c>
      <c r="K111" s="63"/>
      <c r="L111" s="60"/>
      <c r="M111" s="63"/>
      <c r="N111" s="60"/>
      <c r="O111" s="18"/>
      <c r="P111" s="21"/>
      <c r="Q111" s="63"/>
      <c r="R111" s="60"/>
      <c r="S111" s="63"/>
      <c r="T111" s="60"/>
      <c r="U111" s="63">
        <v>9</v>
      </c>
      <c r="V111" s="60">
        <v>10</v>
      </c>
      <c r="W111" s="18"/>
      <c r="X111" s="21"/>
      <c r="Y111" s="18"/>
      <c r="Z111" s="21"/>
      <c r="AA111" s="63"/>
      <c r="AB111" s="60"/>
      <c r="AC111" s="63"/>
      <c r="AD111" s="60"/>
      <c r="AE111" s="63"/>
      <c r="AF111" s="124"/>
    </row>
    <row r="112" spans="4:32" ht="21" customHeight="1">
      <c r="D112" s="299">
        <v>104</v>
      </c>
      <c r="E112" s="304" t="s">
        <v>534</v>
      </c>
      <c r="F112" s="305"/>
      <c r="G112" s="305"/>
      <c r="H112" s="306">
        <v>2005</v>
      </c>
      <c r="I112" s="307" t="s">
        <v>8</v>
      </c>
      <c r="J112" s="74">
        <f>L112+N112+P112+R112+T112+V112+X112+Z112+AB112+AD112+AF112</f>
        <v>10</v>
      </c>
      <c r="K112" s="63"/>
      <c r="L112" s="60"/>
      <c r="M112" s="63"/>
      <c r="N112" s="60"/>
      <c r="O112" s="18"/>
      <c r="P112" s="21"/>
      <c r="Q112" s="63"/>
      <c r="R112" s="60"/>
      <c r="S112" s="63"/>
      <c r="T112" s="60"/>
      <c r="U112" s="63">
        <v>9</v>
      </c>
      <c r="V112" s="60">
        <v>10</v>
      </c>
      <c r="W112" s="18"/>
      <c r="X112" s="21"/>
      <c r="Y112" s="18"/>
      <c r="Z112" s="21"/>
      <c r="AA112" s="63"/>
      <c r="AB112" s="60"/>
      <c r="AC112" s="63"/>
      <c r="AD112" s="60"/>
      <c r="AE112" s="63"/>
      <c r="AF112" s="124"/>
    </row>
    <row r="113" spans="4:32" ht="21" customHeight="1">
      <c r="D113" s="299">
        <v>105</v>
      </c>
      <c r="E113" s="304" t="s">
        <v>312</v>
      </c>
      <c r="F113" s="305"/>
      <c r="G113" s="305"/>
      <c r="H113" s="306">
        <v>2008</v>
      </c>
      <c r="I113" s="307" t="s">
        <v>8</v>
      </c>
      <c r="J113" s="74">
        <f>L113+N113+P113+R113+T113+V113+X113+Z113+AB113+AD113+AF113</f>
        <v>10</v>
      </c>
      <c r="K113" s="63"/>
      <c r="L113" s="60"/>
      <c r="M113" s="63"/>
      <c r="N113" s="60"/>
      <c r="O113" s="18"/>
      <c r="P113" s="21"/>
      <c r="Q113" s="63"/>
      <c r="R113" s="60"/>
      <c r="S113" s="63"/>
      <c r="T113" s="60"/>
      <c r="U113" s="63">
        <v>9</v>
      </c>
      <c r="V113" s="60">
        <v>10</v>
      </c>
      <c r="W113" s="18"/>
      <c r="X113" s="21"/>
      <c r="Y113" s="18"/>
      <c r="Z113" s="21"/>
      <c r="AA113" s="63"/>
      <c r="AB113" s="60"/>
      <c r="AC113" s="63"/>
      <c r="AD113" s="60"/>
      <c r="AE113" s="63"/>
      <c r="AF113" s="124"/>
    </row>
    <row r="114" spans="4:32" ht="21" customHeight="1">
      <c r="D114" s="299">
        <v>106</v>
      </c>
      <c r="E114" s="304" t="s">
        <v>323</v>
      </c>
      <c r="F114" s="305"/>
      <c r="G114" s="305"/>
      <c r="H114" s="306">
        <v>2002</v>
      </c>
      <c r="I114" s="307" t="s">
        <v>71</v>
      </c>
      <c r="J114" s="74">
        <f>L114+N114+P114+R114+T114+V114+X114+Z114+AB114+AD114+AF114</f>
        <v>10</v>
      </c>
      <c r="K114" s="63"/>
      <c r="L114" s="60"/>
      <c r="M114" s="63"/>
      <c r="N114" s="60"/>
      <c r="O114" s="18"/>
      <c r="P114" s="21"/>
      <c r="Q114" s="63"/>
      <c r="R114" s="60"/>
      <c r="S114" s="63"/>
      <c r="T114" s="60"/>
      <c r="U114" s="63">
        <v>9</v>
      </c>
      <c r="V114" s="60">
        <v>10</v>
      </c>
      <c r="W114" s="18"/>
      <c r="X114" s="21"/>
      <c r="Y114" s="18"/>
      <c r="Z114" s="21"/>
      <c r="AA114" s="63"/>
      <c r="AB114" s="60"/>
      <c r="AC114" s="63"/>
      <c r="AD114" s="60"/>
      <c r="AE114" s="63"/>
      <c r="AF114" s="124"/>
    </row>
    <row r="115" spans="4:32" ht="21" customHeight="1">
      <c r="D115" s="299">
        <v>107</v>
      </c>
      <c r="E115" s="304" t="s">
        <v>609</v>
      </c>
      <c r="F115" s="305"/>
      <c r="G115" s="305"/>
      <c r="H115" s="306">
        <v>2004</v>
      </c>
      <c r="I115" s="307" t="s">
        <v>10</v>
      </c>
      <c r="J115" s="74">
        <f>L115+N115+P115+R115+T115+V115+X115+Z115+AB115+AD115+AF115</f>
        <v>5</v>
      </c>
      <c r="K115" s="63"/>
      <c r="L115" s="60"/>
      <c r="M115" s="63"/>
      <c r="N115" s="60"/>
      <c r="O115" s="18"/>
      <c r="P115" s="21"/>
      <c r="Q115" s="63"/>
      <c r="R115" s="60"/>
      <c r="S115" s="63"/>
      <c r="T115" s="60"/>
      <c r="U115" s="63"/>
      <c r="V115" s="60"/>
      <c r="W115" s="18"/>
      <c r="X115" s="21"/>
      <c r="Y115" s="18"/>
      <c r="Z115" s="21"/>
      <c r="AA115" s="63">
        <v>10</v>
      </c>
      <c r="AB115" s="60">
        <v>5</v>
      </c>
      <c r="AC115" s="63"/>
      <c r="AD115" s="60"/>
      <c r="AE115" s="63"/>
      <c r="AF115" s="124"/>
    </row>
    <row r="116" spans="4:32" ht="21" customHeight="1">
      <c r="D116" s="299">
        <v>108</v>
      </c>
      <c r="E116" s="304" t="s">
        <v>478</v>
      </c>
      <c r="F116" s="305"/>
      <c r="G116" s="305"/>
      <c r="H116" s="306">
        <v>2007</v>
      </c>
      <c r="I116" s="307" t="s">
        <v>1</v>
      </c>
      <c r="J116" s="74">
        <f>L116+N116+P116+R116+T116+V116+X116+Z116+AB116+AD116+AF116</f>
        <v>5</v>
      </c>
      <c r="K116" s="63"/>
      <c r="L116" s="60"/>
      <c r="M116" s="63"/>
      <c r="N116" s="60"/>
      <c r="O116" s="18"/>
      <c r="P116" s="21"/>
      <c r="Q116" s="63"/>
      <c r="R116" s="60"/>
      <c r="S116" s="63"/>
      <c r="T116" s="60"/>
      <c r="U116" s="63">
        <v>10</v>
      </c>
      <c r="V116" s="60">
        <v>5</v>
      </c>
      <c r="W116" s="18"/>
      <c r="X116" s="21"/>
      <c r="Y116" s="18"/>
      <c r="Z116" s="21"/>
      <c r="AA116" s="63"/>
      <c r="AB116" s="60"/>
      <c r="AC116" s="63"/>
      <c r="AD116" s="60"/>
      <c r="AE116" s="63"/>
      <c r="AF116" s="124"/>
    </row>
    <row r="117" spans="4:32" ht="21" customHeight="1">
      <c r="D117" s="299">
        <v>109</v>
      </c>
      <c r="E117" s="304" t="s">
        <v>535</v>
      </c>
      <c r="F117" s="305"/>
      <c r="G117" s="305"/>
      <c r="H117" s="306">
        <v>2005</v>
      </c>
      <c r="I117" s="307" t="s">
        <v>71</v>
      </c>
      <c r="J117" s="74">
        <f>L117+N117+P117+R117+T117+V117+X117+Z117+AB117+AD117+AF117</f>
        <v>5</v>
      </c>
      <c r="K117" s="63"/>
      <c r="L117" s="60"/>
      <c r="M117" s="63"/>
      <c r="N117" s="60"/>
      <c r="O117" s="18"/>
      <c r="P117" s="21"/>
      <c r="Q117" s="63"/>
      <c r="R117" s="60"/>
      <c r="S117" s="63"/>
      <c r="T117" s="60"/>
      <c r="U117" s="63">
        <v>10</v>
      </c>
      <c r="V117" s="60">
        <v>5</v>
      </c>
      <c r="W117" s="18"/>
      <c r="X117" s="21"/>
      <c r="Y117" s="18"/>
      <c r="Z117" s="21"/>
      <c r="AA117" s="63"/>
      <c r="AB117" s="60"/>
      <c r="AC117" s="63"/>
      <c r="AD117" s="60"/>
      <c r="AE117" s="63"/>
      <c r="AF117" s="124"/>
    </row>
    <row r="118" spans="4:32" ht="21" customHeight="1">
      <c r="D118" s="299">
        <v>110</v>
      </c>
      <c r="E118" s="304" t="s">
        <v>311</v>
      </c>
      <c r="F118" s="305"/>
      <c r="G118" s="305"/>
      <c r="H118" s="306">
        <v>2012</v>
      </c>
      <c r="I118" s="307" t="s">
        <v>1</v>
      </c>
      <c r="J118" s="74">
        <f>L118+N118+P118+R118+T118+V118+X118+Z118+AB118+AD118+AF118</f>
        <v>5</v>
      </c>
      <c r="K118" s="63"/>
      <c r="L118" s="60"/>
      <c r="M118" s="63"/>
      <c r="N118" s="60"/>
      <c r="O118" s="18"/>
      <c r="P118" s="21"/>
      <c r="Q118" s="63"/>
      <c r="R118" s="60"/>
      <c r="S118" s="63"/>
      <c r="T118" s="60"/>
      <c r="U118" s="63">
        <v>10</v>
      </c>
      <c r="V118" s="60">
        <v>5</v>
      </c>
      <c r="W118" s="18"/>
      <c r="X118" s="21"/>
      <c r="Y118" s="18"/>
      <c r="Z118" s="21"/>
      <c r="AA118" s="63"/>
      <c r="AB118" s="60"/>
      <c r="AC118" s="63"/>
      <c r="AD118" s="60"/>
      <c r="AE118" s="63"/>
      <c r="AF118" s="124"/>
    </row>
    <row r="119" spans="4:32" ht="21" customHeight="1">
      <c r="D119" s="299">
        <v>111</v>
      </c>
      <c r="E119" s="304" t="s">
        <v>536</v>
      </c>
      <c r="F119" s="305"/>
      <c r="G119" s="305"/>
      <c r="H119" s="306">
        <v>2002</v>
      </c>
      <c r="I119" s="307" t="s">
        <v>71</v>
      </c>
      <c r="J119" s="74">
        <f>L119+N119+P119+R119+T119+V119+X119+Z119+AB119+AD119+AF119</f>
        <v>5</v>
      </c>
      <c r="K119" s="63"/>
      <c r="L119" s="60"/>
      <c r="M119" s="63"/>
      <c r="N119" s="60"/>
      <c r="O119" s="18"/>
      <c r="P119" s="21"/>
      <c r="Q119" s="63"/>
      <c r="R119" s="60"/>
      <c r="S119" s="63"/>
      <c r="T119" s="60"/>
      <c r="U119" s="63">
        <v>10</v>
      </c>
      <c r="V119" s="60">
        <v>5</v>
      </c>
      <c r="W119" s="18"/>
      <c r="X119" s="21"/>
      <c r="Y119" s="18"/>
      <c r="Z119" s="21"/>
      <c r="AA119" s="63"/>
      <c r="AB119" s="60"/>
      <c r="AC119" s="63"/>
      <c r="AD119" s="60"/>
      <c r="AE119" s="63"/>
      <c r="AF119" s="124"/>
    </row>
    <row r="120" spans="4:32" ht="21" customHeight="1" thickBot="1">
      <c r="D120" s="311">
        <v>112</v>
      </c>
      <c r="E120" s="312" t="s">
        <v>592</v>
      </c>
      <c r="F120" s="313"/>
      <c r="G120" s="313"/>
      <c r="H120" s="314">
        <v>2006</v>
      </c>
      <c r="I120" s="315" t="s">
        <v>10</v>
      </c>
      <c r="J120" s="55">
        <f>L120+N120+P120+R120+T120+V120+X120+Z120+AB120+AD120+AF120</f>
        <v>2</v>
      </c>
      <c r="K120" s="64"/>
      <c r="L120" s="61"/>
      <c r="M120" s="64"/>
      <c r="N120" s="61"/>
      <c r="O120" s="19"/>
      <c r="P120" s="22"/>
      <c r="Q120" s="64"/>
      <c r="R120" s="61"/>
      <c r="S120" s="64"/>
      <c r="T120" s="61"/>
      <c r="U120" s="64"/>
      <c r="V120" s="61"/>
      <c r="W120" s="19"/>
      <c r="X120" s="22"/>
      <c r="Y120" s="19"/>
      <c r="Z120" s="22"/>
      <c r="AA120" s="64">
        <v>11</v>
      </c>
      <c r="AB120" s="61">
        <v>2</v>
      </c>
      <c r="AC120" s="64"/>
      <c r="AD120" s="61"/>
      <c r="AE120" s="64"/>
      <c r="AF120" s="125"/>
    </row>
    <row r="121" spans="4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4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4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4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4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4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4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4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</row>
    <row r="343" spans="10:32" ht="21" customHeight="1">
      <c r="J343" s="2"/>
    </row>
    <row r="344" spans="10:32" ht="21" customHeight="1">
      <c r="J344" s="2"/>
    </row>
    <row r="345" spans="10:32" ht="21" customHeight="1">
      <c r="J345" s="2"/>
    </row>
    <row r="346" spans="10:32" ht="21" customHeight="1">
      <c r="J346" s="2"/>
    </row>
    <row r="347" spans="10:32" ht="21" customHeight="1">
      <c r="J347" s="2"/>
    </row>
    <row r="348" spans="10:32" ht="21" customHeight="1">
      <c r="J348" s="2"/>
    </row>
    <row r="349" spans="10:32" ht="21" customHeight="1">
      <c r="J349" s="2"/>
    </row>
    <row r="350" spans="10:32" ht="21" customHeight="1">
      <c r="J350" s="2"/>
    </row>
    <row r="351" spans="10:32" ht="21" customHeight="1">
      <c r="J351" s="2"/>
    </row>
    <row r="352" spans="10:32" ht="21" customHeight="1">
      <c r="J352" s="2"/>
    </row>
    <row r="353" spans="10:10" ht="21" customHeight="1">
      <c r="J353" s="2"/>
    </row>
    <row r="354" spans="10:10" ht="21" customHeight="1">
      <c r="J354" s="2"/>
    </row>
    <row r="355" spans="10:10" ht="21" customHeight="1">
      <c r="J355" s="2"/>
    </row>
    <row r="356" spans="10:10" ht="21" customHeight="1">
      <c r="J356" s="2"/>
    </row>
    <row r="357" spans="10:10" ht="21" customHeight="1">
      <c r="J357" s="2"/>
    </row>
    <row r="358" spans="10:10" ht="21" customHeight="1">
      <c r="J358" s="2"/>
    </row>
    <row r="359" spans="10:10" ht="21" customHeight="1">
      <c r="J359" s="2"/>
    </row>
    <row r="360" spans="10:10" ht="21" customHeight="1">
      <c r="J360" s="2"/>
    </row>
    <row r="361" spans="10:10" ht="21" customHeight="1">
      <c r="J361" s="2"/>
    </row>
    <row r="362" spans="10:10" ht="21" customHeight="1">
      <c r="J362" s="2"/>
    </row>
    <row r="363" spans="10:10" ht="21" customHeight="1">
      <c r="J363" s="2"/>
    </row>
    <row r="364" spans="10:10" ht="21" customHeight="1">
      <c r="J364" s="2"/>
    </row>
    <row r="365" spans="10:10" ht="21" customHeight="1">
      <c r="J365" s="2"/>
    </row>
    <row r="366" spans="10:10" ht="21" customHeight="1">
      <c r="J366" s="2"/>
    </row>
    <row r="367" spans="10:10" ht="21" customHeight="1">
      <c r="J367" s="2"/>
    </row>
    <row r="368" spans="10:10" ht="21" customHeight="1">
      <c r="J368" s="2"/>
    </row>
    <row r="369" spans="10:10" ht="21" customHeight="1">
      <c r="J369" s="2"/>
    </row>
    <row r="370" spans="10:10" ht="21" customHeight="1">
      <c r="J370" s="2"/>
    </row>
    <row r="371" spans="10:10" ht="21" customHeight="1">
      <c r="J371" s="2"/>
    </row>
    <row r="372" spans="10:10" ht="21" customHeight="1">
      <c r="J372" s="2"/>
    </row>
    <row r="373" spans="10:10" ht="21" customHeight="1">
      <c r="J373" s="2"/>
    </row>
    <row r="374" spans="10:10" ht="21" customHeight="1">
      <c r="J374" s="2"/>
    </row>
    <row r="375" spans="10:10" ht="21" customHeight="1">
      <c r="J375" s="2"/>
    </row>
    <row r="376" spans="10:10" ht="21" customHeight="1">
      <c r="J376" s="2"/>
    </row>
    <row r="377" spans="10:10" ht="21" customHeight="1">
      <c r="J377" s="2"/>
    </row>
    <row r="378" spans="10:10" ht="21" customHeight="1">
      <c r="J378" s="2"/>
    </row>
    <row r="379" spans="10:10" ht="21" customHeight="1">
      <c r="J379" s="2"/>
    </row>
    <row r="380" spans="10:10" ht="21" customHeight="1">
      <c r="J380" s="2"/>
    </row>
    <row r="381" spans="10:10" ht="21" customHeight="1">
      <c r="J381" s="2"/>
    </row>
    <row r="382" spans="10:10" ht="21" customHeight="1">
      <c r="J382" s="2"/>
    </row>
    <row r="383" spans="10:10" ht="21" customHeight="1">
      <c r="J383" s="2"/>
    </row>
    <row r="384" spans="10:10" ht="21" customHeight="1">
      <c r="J384" s="2"/>
    </row>
    <row r="385" spans="10:10" ht="21" customHeight="1">
      <c r="J385" s="2"/>
    </row>
    <row r="386" spans="10:10" ht="21" customHeight="1">
      <c r="J386" s="2"/>
    </row>
    <row r="387" spans="10:10" ht="21" customHeight="1">
      <c r="J387" s="2"/>
    </row>
    <row r="388" spans="10:10" ht="21" customHeight="1">
      <c r="J388" s="2"/>
    </row>
    <row r="389" spans="10:10" ht="21" customHeight="1">
      <c r="J389" s="2"/>
    </row>
    <row r="390" spans="10:10" ht="21" customHeight="1">
      <c r="J390" s="2"/>
    </row>
    <row r="391" spans="10:10" ht="21" customHeight="1">
      <c r="J391" s="2"/>
    </row>
    <row r="392" spans="10:10" ht="21" customHeight="1">
      <c r="J392" s="2"/>
    </row>
    <row r="393" spans="10:10" ht="21" customHeight="1">
      <c r="J393" s="2"/>
    </row>
    <row r="394" spans="10:10" ht="21" customHeight="1">
      <c r="J394" s="2"/>
    </row>
    <row r="395" spans="10:10" ht="21" customHeight="1">
      <c r="J395" s="2"/>
    </row>
    <row r="396" spans="10:10" ht="21" customHeight="1">
      <c r="J396" s="2"/>
    </row>
    <row r="397" spans="10:10" ht="21" customHeight="1">
      <c r="J397" s="2"/>
    </row>
    <row r="398" spans="10:10" ht="21" customHeight="1">
      <c r="J398" s="2"/>
    </row>
    <row r="399" spans="10:10" ht="21" customHeight="1">
      <c r="J399" s="2"/>
    </row>
    <row r="400" spans="10:10" ht="21" customHeight="1">
      <c r="J400" s="2"/>
    </row>
    <row r="401" spans="10:10" ht="21" customHeight="1">
      <c r="J401" s="2"/>
    </row>
    <row r="402" spans="10:10" ht="21" customHeight="1">
      <c r="J402" s="2"/>
    </row>
    <row r="403" spans="10:10" ht="21" customHeight="1">
      <c r="J403" s="2"/>
    </row>
    <row r="404" spans="10:10" ht="21" customHeight="1">
      <c r="J404" s="2"/>
    </row>
    <row r="405" spans="10:10" ht="21" customHeight="1">
      <c r="J405" s="2"/>
    </row>
    <row r="406" spans="10:10" ht="21" customHeight="1">
      <c r="J406" s="2"/>
    </row>
    <row r="407" spans="10:10" ht="21" customHeight="1">
      <c r="J407" s="2"/>
    </row>
    <row r="408" spans="10:10" ht="21" customHeight="1">
      <c r="J408" s="2"/>
    </row>
    <row r="409" spans="10:10" ht="21" customHeight="1">
      <c r="J409" s="2"/>
    </row>
    <row r="410" spans="10:10" ht="21" customHeight="1">
      <c r="J410" s="2"/>
    </row>
    <row r="411" spans="10:10" ht="21" customHeight="1">
      <c r="J411" s="2"/>
    </row>
    <row r="412" spans="10:10" ht="21" customHeight="1">
      <c r="J412" s="2"/>
    </row>
    <row r="413" spans="10:10" ht="21" customHeight="1">
      <c r="J413" s="2"/>
    </row>
    <row r="414" spans="10:10" ht="21" customHeight="1">
      <c r="J414" s="2"/>
    </row>
    <row r="415" spans="10:10" ht="21" customHeight="1">
      <c r="J415" s="2"/>
    </row>
    <row r="416" spans="10:10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15.75">
      <c r="J473" s="2"/>
    </row>
    <row r="474" spans="10:10" ht="15.75">
      <c r="J474" s="2"/>
    </row>
    <row r="475" spans="10:10" ht="15.75">
      <c r="J475" s="2"/>
    </row>
    <row r="476" spans="10:10" ht="15.75">
      <c r="J476" s="2"/>
    </row>
    <row r="477" spans="10:10" ht="15.75">
      <c r="J477" s="2"/>
    </row>
    <row r="478" spans="10:10" ht="15.75">
      <c r="J478" s="2"/>
    </row>
    <row r="479" spans="10:10" ht="15.75">
      <c r="J479" s="2"/>
    </row>
    <row r="480" spans="10:10" ht="15.75">
      <c r="J480" s="2"/>
    </row>
    <row r="481" spans="10:10" ht="15.75">
      <c r="J481" s="2"/>
    </row>
    <row r="482" spans="10:10" ht="15.75">
      <c r="J482" s="2"/>
    </row>
    <row r="483" spans="10:10" ht="15.75">
      <c r="J483" s="2"/>
    </row>
    <row r="484" spans="10:10" ht="15.75">
      <c r="J484" s="2"/>
    </row>
    <row r="485" spans="10:10" ht="15.75">
      <c r="J485" s="2"/>
    </row>
    <row r="486" spans="10:10" ht="15.75">
      <c r="J486" s="2"/>
    </row>
    <row r="487" spans="10:10" ht="15.75">
      <c r="J487" s="2"/>
    </row>
  </sheetData>
  <sheetProtection algorithmName="SHA-512" hashValue="UqmRNJiA720TaUDBSzSFXbnBhZf6MDui+DpYbLDi442FpcppTf79zB+0E3txUIZURjuXM8FMgxe1X3JOsGjqPA==" saltValue="VcF4irWdTjaVZPpM+oMpEw==" spinCount="100000" sheet="1" objects="1" scenarios="1"/>
  <mergeCells count="25">
    <mergeCell ref="Q6:R6"/>
    <mergeCell ref="D4:D6"/>
    <mergeCell ref="E4:J6"/>
    <mergeCell ref="K5:L5"/>
    <mergeCell ref="K6:L6"/>
    <mergeCell ref="O5:P5"/>
    <mergeCell ref="O6:P6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U5:V5"/>
    <mergeCell ref="U6:V6"/>
    <mergeCell ref="S5:T5"/>
    <mergeCell ref="S6:T6"/>
    <mergeCell ref="Q5:R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headerFooter alignWithMargins="0">
    <oddFooter>Página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  <pageSetUpPr fitToPage="1"/>
  </sheetPr>
  <dimension ref="D1:AC513"/>
  <sheetViews>
    <sheetView view="pageBreakPreview" zoomScale="80" zoomScaleNormal="100" zoomScaleSheetLayoutView="80" workbookViewId="0">
      <pane xSplit="7" ySplit="7" topLeftCell="H8" activePane="bottomRight" state="frozen"/>
      <selection activeCell="K4" sqref="K4:AL4"/>
      <selection pane="topRight" activeCell="K4" sqref="K4:AL4"/>
      <selection pane="bottomLeft" activeCell="K4" sqref="K4:AL4"/>
      <selection pane="bottomRight" activeCell="Y23" sqref="Y23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50.5703125" style="11" bestFit="1" customWidth="1"/>
    <col min="6" max="6" width="7.7109375" style="13" customWidth="1"/>
    <col min="7" max="7" width="10.7109375" style="12" bestFit="1" customWidth="1"/>
    <col min="8" max="11" width="7.140625" style="11" customWidth="1"/>
    <col min="12" max="13" width="6.7109375" style="11" customWidth="1"/>
    <col min="14" max="19" width="7.140625" style="115" customWidth="1"/>
    <col min="20" max="23" width="6.7109375" style="11" customWidth="1"/>
    <col min="24" max="25" width="7.140625" style="115" customWidth="1"/>
    <col min="26" max="29" width="7.140625" style="11" customWidth="1"/>
    <col min="30" max="16384" width="9.140625" style="11"/>
  </cols>
  <sheetData>
    <row r="1" spans="4:29" ht="5.0999999999999996" customHeight="1"/>
    <row r="2" spans="4:29" ht="5.0999999999999996" customHeight="1"/>
    <row r="3" spans="4:29" ht="5.0999999999999996" customHeight="1" thickBot="1"/>
    <row r="4" spans="4:29" ht="50.1" customHeight="1" thickBot="1">
      <c r="D4" s="256"/>
      <c r="E4" s="258" t="s">
        <v>287</v>
      </c>
      <c r="F4" s="259"/>
      <c r="G4" s="263"/>
      <c r="H4" s="243" t="s">
        <v>617</v>
      </c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5"/>
    </row>
    <row r="5" spans="4:29" ht="24.95" customHeight="1">
      <c r="D5" s="257"/>
      <c r="E5" s="260"/>
      <c r="F5" s="260"/>
      <c r="G5" s="260"/>
      <c r="H5" s="239" t="s">
        <v>0</v>
      </c>
      <c r="I5" s="246"/>
      <c r="J5" s="239" t="s">
        <v>0</v>
      </c>
      <c r="K5" s="246"/>
      <c r="L5" s="261" t="s">
        <v>15</v>
      </c>
      <c r="M5" s="262"/>
      <c r="N5" s="239" t="s">
        <v>0</v>
      </c>
      <c r="O5" s="246"/>
      <c r="P5" s="239" t="s">
        <v>0</v>
      </c>
      <c r="Q5" s="246"/>
      <c r="R5" s="252" t="s">
        <v>304</v>
      </c>
      <c r="S5" s="253"/>
      <c r="T5" s="248" t="s">
        <v>175</v>
      </c>
      <c r="U5" s="254"/>
      <c r="V5" s="248" t="s">
        <v>358</v>
      </c>
      <c r="W5" s="249"/>
      <c r="X5" s="252" t="s">
        <v>304</v>
      </c>
      <c r="Y5" s="253"/>
      <c r="Z5" s="239" t="s">
        <v>0</v>
      </c>
      <c r="AA5" s="246"/>
      <c r="AB5" s="239" t="s">
        <v>0</v>
      </c>
      <c r="AC5" s="240"/>
    </row>
    <row r="6" spans="4:29" ht="15" customHeight="1">
      <c r="D6" s="264"/>
      <c r="E6" s="265"/>
      <c r="F6" s="265"/>
      <c r="G6" s="265"/>
      <c r="H6" s="241" t="s">
        <v>385</v>
      </c>
      <c r="I6" s="247"/>
      <c r="J6" s="241" t="s">
        <v>394</v>
      </c>
      <c r="K6" s="247"/>
      <c r="L6" s="250" t="s">
        <v>421</v>
      </c>
      <c r="M6" s="255"/>
      <c r="N6" s="241" t="s">
        <v>462</v>
      </c>
      <c r="O6" s="247"/>
      <c r="P6" s="241" t="s">
        <v>485</v>
      </c>
      <c r="Q6" s="247"/>
      <c r="R6" s="241" t="s">
        <v>515</v>
      </c>
      <c r="S6" s="247"/>
      <c r="T6" s="250" t="s">
        <v>421</v>
      </c>
      <c r="U6" s="255"/>
      <c r="V6" s="250" t="s">
        <v>421</v>
      </c>
      <c r="W6" s="251"/>
      <c r="X6" s="241" t="s">
        <v>578</v>
      </c>
      <c r="Y6" s="247"/>
      <c r="Z6" s="241" t="s">
        <v>621</v>
      </c>
      <c r="AA6" s="247"/>
      <c r="AB6" s="241" t="s">
        <v>668</v>
      </c>
      <c r="AC6" s="242"/>
    </row>
    <row r="7" spans="4:29" s="10" customFormat="1" ht="20.100000000000001" customHeight="1" thickBot="1">
      <c r="D7" s="26" t="s">
        <v>172</v>
      </c>
      <c r="E7" s="27" t="s">
        <v>48</v>
      </c>
      <c r="F7" s="27" t="s">
        <v>51</v>
      </c>
      <c r="G7" s="38" t="s">
        <v>49</v>
      </c>
      <c r="H7" s="65" t="s">
        <v>173</v>
      </c>
      <c r="I7" s="66" t="s">
        <v>174</v>
      </c>
      <c r="J7" s="65" t="s">
        <v>173</v>
      </c>
      <c r="K7" s="66" t="s">
        <v>174</v>
      </c>
      <c r="L7" s="25" t="s">
        <v>173</v>
      </c>
      <c r="M7" s="48" t="s">
        <v>174</v>
      </c>
      <c r="N7" s="65" t="s">
        <v>173</v>
      </c>
      <c r="O7" s="66" t="s">
        <v>174</v>
      </c>
      <c r="P7" s="65" t="s">
        <v>173</v>
      </c>
      <c r="Q7" s="66" t="s">
        <v>174</v>
      </c>
      <c r="R7" s="65" t="s">
        <v>173</v>
      </c>
      <c r="S7" s="66" t="s">
        <v>174</v>
      </c>
      <c r="T7" s="25" t="s">
        <v>173</v>
      </c>
      <c r="U7" s="48" t="s">
        <v>174</v>
      </c>
      <c r="V7" s="25" t="s">
        <v>173</v>
      </c>
      <c r="W7" s="121" t="s">
        <v>174</v>
      </c>
      <c r="X7" s="65" t="s">
        <v>173</v>
      </c>
      <c r="Y7" s="66" t="s">
        <v>174</v>
      </c>
      <c r="Z7" s="65" t="s">
        <v>173</v>
      </c>
      <c r="AA7" s="66" t="s">
        <v>174</v>
      </c>
      <c r="AB7" s="65" t="s">
        <v>173</v>
      </c>
      <c r="AC7" s="114" t="s">
        <v>174</v>
      </c>
    </row>
    <row r="8" spans="4:29" ht="5.25" customHeight="1" thickBot="1">
      <c r="D8" s="28"/>
      <c r="E8" s="23"/>
      <c r="F8" s="24"/>
      <c r="G8" s="24"/>
      <c r="H8" s="15"/>
      <c r="I8" s="15"/>
      <c r="J8" s="15"/>
      <c r="K8" s="15"/>
      <c r="L8" s="15"/>
      <c r="M8" s="15"/>
      <c r="N8" s="116"/>
      <c r="O8" s="116"/>
      <c r="P8" s="116"/>
      <c r="Q8" s="116"/>
      <c r="R8" s="116"/>
      <c r="S8" s="116"/>
      <c r="T8" s="15"/>
      <c r="U8" s="15"/>
      <c r="V8" s="15"/>
      <c r="W8" s="15"/>
      <c r="X8" s="116"/>
      <c r="Y8" s="116"/>
      <c r="Z8" s="15"/>
      <c r="AA8" s="15"/>
      <c r="AB8" s="15"/>
      <c r="AC8" s="15"/>
    </row>
    <row r="9" spans="4:29" s="14" customFormat="1" ht="21" customHeight="1">
      <c r="D9" s="318">
        <v>1</v>
      </c>
      <c r="E9" s="200" t="s">
        <v>356</v>
      </c>
      <c r="F9" s="201" t="s">
        <v>5</v>
      </c>
      <c r="G9" s="57">
        <f>I9+K9+M9+O9+Q9+S9+U9+W9+Y9+AA9+AC9</f>
        <v>700</v>
      </c>
      <c r="H9" s="202"/>
      <c r="I9" s="203"/>
      <c r="J9" s="202"/>
      <c r="K9" s="203"/>
      <c r="L9" s="204" t="s">
        <v>118</v>
      </c>
      <c r="M9" s="205">
        <v>120</v>
      </c>
      <c r="N9" s="202"/>
      <c r="O9" s="203"/>
      <c r="P9" s="202"/>
      <c r="Q9" s="203"/>
      <c r="R9" s="202"/>
      <c r="S9" s="203"/>
      <c r="T9" s="204">
        <v>2</v>
      </c>
      <c r="U9" s="205">
        <v>150</v>
      </c>
      <c r="V9" s="204">
        <v>1</v>
      </c>
      <c r="W9" s="205">
        <v>240</v>
      </c>
      <c r="X9" s="202"/>
      <c r="Y9" s="203"/>
      <c r="Z9" s="202">
        <v>1</v>
      </c>
      <c r="AA9" s="203">
        <v>190</v>
      </c>
      <c r="AB9" s="202"/>
      <c r="AC9" s="206"/>
    </row>
    <row r="10" spans="4:29" ht="21" customHeight="1">
      <c r="D10" s="284">
        <v>2</v>
      </c>
      <c r="E10" s="285" t="s">
        <v>16</v>
      </c>
      <c r="F10" s="288" t="s">
        <v>1</v>
      </c>
      <c r="G10" s="74">
        <f>I10+K10+M10+O10+Q10+S10+U10+W10+Y10+AA10+AC10</f>
        <v>540.29999999999995</v>
      </c>
      <c r="H10" s="63" t="s">
        <v>12</v>
      </c>
      <c r="I10" s="60">
        <v>0.12</v>
      </c>
      <c r="J10" s="63" t="s">
        <v>12</v>
      </c>
      <c r="K10" s="60">
        <v>120</v>
      </c>
      <c r="L10" s="18" t="s">
        <v>119</v>
      </c>
      <c r="M10" s="21">
        <v>0.1</v>
      </c>
      <c r="N10" s="63"/>
      <c r="O10" s="60"/>
      <c r="P10" s="63">
        <v>2</v>
      </c>
      <c r="Q10" s="60">
        <v>150</v>
      </c>
      <c r="R10" s="63"/>
      <c r="S10" s="60"/>
      <c r="T10" s="18" t="s">
        <v>119</v>
      </c>
      <c r="U10" s="21">
        <v>0.08</v>
      </c>
      <c r="V10" s="18" t="s">
        <v>118</v>
      </c>
      <c r="W10" s="21">
        <v>120</v>
      </c>
      <c r="X10" s="63"/>
      <c r="Y10" s="60"/>
      <c r="Z10" s="63">
        <v>2</v>
      </c>
      <c r="AA10" s="60">
        <v>150</v>
      </c>
      <c r="AB10" s="63"/>
      <c r="AC10" s="124"/>
    </row>
    <row r="11" spans="4:29" s="14" customFormat="1" ht="21" customHeight="1">
      <c r="D11" s="284">
        <v>3</v>
      </c>
      <c r="E11" s="294" t="s">
        <v>139</v>
      </c>
      <c r="F11" s="297" t="s">
        <v>4</v>
      </c>
      <c r="G11" s="74">
        <f>I11+K11+M11+O11+Q11+S11+U11+W11+Y11+AA11+AC11</f>
        <v>470.12</v>
      </c>
      <c r="H11" s="63"/>
      <c r="I11" s="60"/>
      <c r="J11" s="63" t="s">
        <v>141</v>
      </c>
      <c r="K11" s="60">
        <v>0.04</v>
      </c>
      <c r="L11" s="18"/>
      <c r="M11" s="21"/>
      <c r="N11" s="63"/>
      <c r="O11" s="60"/>
      <c r="P11" s="63" t="s">
        <v>12</v>
      </c>
      <c r="Q11" s="60">
        <v>120</v>
      </c>
      <c r="R11" s="63"/>
      <c r="S11" s="60"/>
      <c r="T11" s="18" t="s">
        <v>118</v>
      </c>
      <c r="U11" s="21">
        <v>100</v>
      </c>
      <c r="V11" s="18" t="s">
        <v>12</v>
      </c>
      <c r="W11" s="21">
        <v>150</v>
      </c>
      <c r="X11" s="63"/>
      <c r="Y11" s="60"/>
      <c r="Z11" s="63" t="s">
        <v>118</v>
      </c>
      <c r="AA11" s="60">
        <v>100</v>
      </c>
      <c r="AB11" s="63" t="s">
        <v>119</v>
      </c>
      <c r="AC11" s="124">
        <v>0.08</v>
      </c>
    </row>
    <row r="12" spans="4:29" ht="21" customHeight="1">
      <c r="D12" s="284">
        <v>4</v>
      </c>
      <c r="E12" s="294" t="s">
        <v>251</v>
      </c>
      <c r="F12" s="297" t="s">
        <v>4</v>
      </c>
      <c r="G12" s="74">
        <f>I12+K12+M12+O12+Q12+S12+U12+W12+Y12+AA12+AC12</f>
        <v>450.12</v>
      </c>
      <c r="H12" s="63" t="s">
        <v>119</v>
      </c>
      <c r="I12" s="60">
        <v>0.08</v>
      </c>
      <c r="J12" s="63"/>
      <c r="K12" s="60"/>
      <c r="L12" s="18"/>
      <c r="M12" s="21"/>
      <c r="N12" s="63" t="s">
        <v>119</v>
      </c>
      <c r="O12" s="60">
        <v>80</v>
      </c>
      <c r="P12" s="63"/>
      <c r="Q12" s="60"/>
      <c r="R12" s="63"/>
      <c r="S12" s="60"/>
      <c r="T12" s="18" t="s">
        <v>140</v>
      </c>
      <c r="U12" s="21">
        <v>0.04</v>
      </c>
      <c r="V12" s="18" t="s">
        <v>118</v>
      </c>
      <c r="W12" s="21">
        <v>120</v>
      </c>
      <c r="X12" s="63"/>
      <c r="Y12" s="60"/>
      <c r="Z12" s="63" t="s">
        <v>118</v>
      </c>
      <c r="AA12" s="60">
        <v>100</v>
      </c>
      <c r="AB12" s="63">
        <v>2</v>
      </c>
      <c r="AC12" s="124">
        <v>150</v>
      </c>
    </row>
    <row r="13" spans="4:29" ht="20.25" customHeight="1">
      <c r="D13" s="284">
        <v>5</v>
      </c>
      <c r="E13" s="294" t="s">
        <v>100</v>
      </c>
      <c r="F13" s="297" t="s">
        <v>4</v>
      </c>
      <c r="G13" s="74">
        <f>I13+K13+M13+O13+Q13+S13+U13+W13+Y13+AA13+AC13</f>
        <v>442.5</v>
      </c>
      <c r="H13" s="63"/>
      <c r="I13" s="60"/>
      <c r="J13" s="63" t="s">
        <v>21</v>
      </c>
      <c r="K13" s="60">
        <v>102.5</v>
      </c>
      <c r="L13" s="18" t="s">
        <v>119</v>
      </c>
      <c r="M13" s="21">
        <v>100</v>
      </c>
      <c r="N13" s="63"/>
      <c r="O13" s="60"/>
      <c r="P13" s="63"/>
      <c r="Q13" s="60"/>
      <c r="R13" s="63"/>
      <c r="S13" s="60"/>
      <c r="T13" s="18" t="s">
        <v>12</v>
      </c>
      <c r="U13" s="21">
        <v>120</v>
      </c>
      <c r="V13" s="18"/>
      <c r="W13" s="21"/>
      <c r="X13" s="63"/>
      <c r="Y13" s="60"/>
      <c r="Z13" s="63"/>
      <c r="AA13" s="60"/>
      <c r="AB13" s="63" t="s">
        <v>12</v>
      </c>
      <c r="AC13" s="124">
        <v>120</v>
      </c>
    </row>
    <row r="14" spans="4:29" ht="21" customHeight="1">
      <c r="D14" s="284">
        <v>6</v>
      </c>
      <c r="E14" s="285" t="s">
        <v>95</v>
      </c>
      <c r="F14" s="288" t="s">
        <v>4</v>
      </c>
      <c r="G14" s="74">
        <f>I14+K14+M14+O14+Q14+S14+U14+W14+Y14+AA14+AC14</f>
        <v>430</v>
      </c>
      <c r="H14" s="63"/>
      <c r="I14" s="60"/>
      <c r="J14" s="63" t="s">
        <v>21</v>
      </c>
      <c r="K14" s="60">
        <v>40</v>
      </c>
      <c r="L14" s="18"/>
      <c r="M14" s="21"/>
      <c r="N14" s="63" t="s">
        <v>12</v>
      </c>
      <c r="O14" s="60">
        <v>120</v>
      </c>
      <c r="P14" s="63"/>
      <c r="Q14" s="60"/>
      <c r="R14" s="63"/>
      <c r="S14" s="60"/>
      <c r="T14" s="18" t="s">
        <v>119</v>
      </c>
      <c r="U14" s="21">
        <v>80</v>
      </c>
      <c r="V14" s="18">
        <v>2</v>
      </c>
      <c r="W14" s="21">
        <v>190</v>
      </c>
      <c r="X14" s="63"/>
      <c r="Y14" s="60"/>
      <c r="Z14" s="63"/>
      <c r="AA14" s="60"/>
      <c r="AB14" s="63"/>
      <c r="AC14" s="124"/>
    </row>
    <row r="15" spans="4:29" ht="20.25" customHeight="1">
      <c r="D15" s="284">
        <v>7</v>
      </c>
      <c r="E15" s="294" t="s">
        <v>155</v>
      </c>
      <c r="F15" s="297" t="s">
        <v>7</v>
      </c>
      <c r="G15" s="74">
        <f>I15+K15+M15+O15+Q15+S15+U15+W15+Y15+AA15+AC15</f>
        <v>420</v>
      </c>
      <c r="H15" s="63" t="s">
        <v>12</v>
      </c>
      <c r="I15" s="60">
        <v>120</v>
      </c>
      <c r="J15" s="63"/>
      <c r="K15" s="60"/>
      <c r="L15" s="18" t="s">
        <v>56</v>
      </c>
      <c r="M15" s="21">
        <v>60</v>
      </c>
      <c r="N15" s="63"/>
      <c r="O15" s="60"/>
      <c r="P15" s="63"/>
      <c r="Q15" s="60"/>
      <c r="R15" s="63"/>
      <c r="S15" s="60"/>
      <c r="T15" s="18"/>
      <c r="U15" s="21"/>
      <c r="V15" s="18"/>
      <c r="W15" s="21"/>
      <c r="X15" s="63"/>
      <c r="Y15" s="60"/>
      <c r="Z15" s="63" t="s">
        <v>12</v>
      </c>
      <c r="AA15" s="60">
        <v>120</v>
      </c>
      <c r="AB15" s="63" t="s">
        <v>12</v>
      </c>
      <c r="AC15" s="124">
        <v>120</v>
      </c>
    </row>
    <row r="16" spans="4:29" ht="21" customHeight="1">
      <c r="D16" s="284">
        <v>8</v>
      </c>
      <c r="E16" s="294" t="s">
        <v>89</v>
      </c>
      <c r="F16" s="297" t="s">
        <v>7</v>
      </c>
      <c r="G16" s="74">
        <f>I16+K16+M16+O16+Q16+S16+U16+W16+Y16+AA16+AC16</f>
        <v>410.06</v>
      </c>
      <c r="H16" s="63" t="s">
        <v>119</v>
      </c>
      <c r="I16" s="60">
        <v>80</v>
      </c>
      <c r="J16" s="63"/>
      <c r="K16" s="60"/>
      <c r="L16" s="18"/>
      <c r="M16" s="21"/>
      <c r="N16" s="63"/>
      <c r="O16" s="60"/>
      <c r="P16" s="63" t="s">
        <v>118</v>
      </c>
      <c r="Q16" s="60">
        <v>100</v>
      </c>
      <c r="R16" s="63"/>
      <c r="S16" s="60"/>
      <c r="T16" s="18" t="s">
        <v>56</v>
      </c>
      <c r="U16" s="21">
        <v>0.06</v>
      </c>
      <c r="V16" s="18" t="s">
        <v>12</v>
      </c>
      <c r="W16" s="21">
        <v>150</v>
      </c>
      <c r="X16" s="63"/>
      <c r="Y16" s="60"/>
      <c r="Z16" s="63"/>
      <c r="AA16" s="60"/>
      <c r="AB16" s="63" t="s">
        <v>119</v>
      </c>
      <c r="AC16" s="124">
        <v>80</v>
      </c>
    </row>
    <row r="17" spans="4:29" ht="20.25" customHeight="1">
      <c r="D17" s="299">
        <v>9</v>
      </c>
      <c r="E17" s="300" t="s">
        <v>316</v>
      </c>
      <c r="F17" s="303" t="s">
        <v>1</v>
      </c>
      <c r="G17" s="74">
        <f>I17+K17+M17+O17+Q17+S17+U17+W17+Y17+AA17+AC17</f>
        <v>350</v>
      </c>
      <c r="H17" s="63"/>
      <c r="I17" s="60"/>
      <c r="J17" s="63"/>
      <c r="K17" s="60"/>
      <c r="L17" s="18"/>
      <c r="M17" s="21"/>
      <c r="N17" s="63">
        <v>2</v>
      </c>
      <c r="O17" s="60">
        <v>150</v>
      </c>
      <c r="P17" s="63"/>
      <c r="Q17" s="60"/>
      <c r="R17" s="63">
        <v>1</v>
      </c>
      <c r="S17" s="60">
        <v>120</v>
      </c>
      <c r="T17" s="18" t="s">
        <v>119</v>
      </c>
      <c r="U17" s="21">
        <v>80</v>
      </c>
      <c r="V17" s="18"/>
      <c r="W17" s="21"/>
      <c r="X17" s="63"/>
      <c r="Y17" s="60"/>
      <c r="Z17" s="63"/>
      <c r="AA17" s="60"/>
      <c r="AB17" s="63"/>
      <c r="AC17" s="124"/>
    </row>
    <row r="18" spans="4:29" ht="20.25" customHeight="1">
      <c r="D18" s="299">
        <v>10</v>
      </c>
      <c r="E18" s="300" t="s">
        <v>65</v>
      </c>
      <c r="F18" s="303" t="s">
        <v>7</v>
      </c>
      <c r="G18" s="74">
        <f>I18+K18+M18+O18+Q18+S18+U18+W18+Y18+AA18+AC18</f>
        <v>340</v>
      </c>
      <c r="H18" s="63"/>
      <c r="I18" s="60"/>
      <c r="J18" s="63"/>
      <c r="K18" s="60"/>
      <c r="L18" s="18" t="s">
        <v>12</v>
      </c>
      <c r="M18" s="21">
        <v>150</v>
      </c>
      <c r="N18" s="63"/>
      <c r="O18" s="60"/>
      <c r="P18" s="63"/>
      <c r="Q18" s="60"/>
      <c r="R18" s="63"/>
      <c r="S18" s="60"/>
      <c r="T18" s="18">
        <v>1</v>
      </c>
      <c r="U18" s="21">
        <v>190</v>
      </c>
      <c r="V18" s="18"/>
      <c r="W18" s="21"/>
      <c r="X18" s="63"/>
      <c r="Y18" s="60"/>
      <c r="Z18" s="63"/>
      <c r="AA18" s="60"/>
      <c r="AB18" s="63"/>
      <c r="AC18" s="124"/>
    </row>
    <row r="19" spans="4:29" ht="20.25" customHeight="1">
      <c r="D19" s="299">
        <v>11</v>
      </c>
      <c r="E19" s="300" t="s">
        <v>170</v>
      </c>
      <c r="F19" s="303" t="s">
        <v>4</v>
      </c>
      <c r="G19" s="74">
        <f>I19+K19+M19+O19+Q19+S19+U19+W19+Y19+AA19+AC19</f>
        <v>340.03999999999996</v>
      </c>
      <c r="H19" s="63"/>
      <c r="I19" s="60"/>
      <c r="J19" s="63" t="s">
        <v>56</v>
      </c>
      <c r="K19" s="60">
        <v>60</v>
      </c>
      <c r="L19" s="18"/>
      <c r="M19" s="21"/>
      <c r="N19" s="63"/>
      <c r="O19" s="60"/>
      <c r="P19" s="63"/>
      <c r="Q19" s="60"/>
      <c r="R19" s="63"/>
      <c r="S19" s="60"/>
      <c r="T19" s="18" t="s">
        <v>140</v>
      </c>
      <c r="U19" s="21">
        <v>0.04</v>
      </c>
      <c r="V19" s="18" t="s">
        <v>118</v>
      </c>
      <c r="W19" s="21">
        <v>120</v>
      </c>
      <c r="X19" s="63"/>
      <c r="Y19" s="60"/>
      <c r="Z19" s="63" t="s">
        <v>56</v>
      </c>
      <c r="AA19" s="60">
        <v>60</v>
      </c>
      <c r="AB19" s="63" t="s">
        <v>118</v>
      </c>
      <c r="AC19" s="124">
        <v>100</v>
      </c>
    </row>
    <row r="20" spans="4:29" ht="20.25" customHeight="1">
      <c r="D20" s="299">
        <v>12</v>
      </c>
      <c r="E20" s="304" t="s">
        <v>83</v>
      </c>
      <c r="F20" s="307" t="s">
        <v>5</v>
      </c>
      <c r="G20" s="74">
        <f>I20+K20+M20+O20+Q20+S20+U20+W20+Y20+AA20+AC20</f>
        <v>318.75</v>
      </c>
      <c r="H20" s="63"/>
      <c r="I20" s="60"/>
      <c r="J20" s="63" t="s">
        <v>21</v>
      </c>
      <c r="K20" s="60">
        <v>93.75</v>
      </c>
      <c r="L20" s="18"/>
      <c r="M20" s="21"/>
      <c r="N20" s="63"/>
      <c r="O20" s="60"/>
      <c r="P20" s="63"/>
      <c r="Q20" s="60"/>
      <c r="R20" s="63"/>
      <c r="S20" s="60"/>
      <c r="T20" s="18" t="s">
        <v>140</v>
      </c>
      <c r="U20" s="21">
        <v>40</v>
      </c>
      <c r="V20" s="18"/>
      <c r="W20" s="21"/>
      <c r="X20" s="63">
        <v>4</v>
      </c>
      <c r="Y20" s="60">
        <v>65</v>
      </c>
      <c r="Z20" s="63" t="s">
        <v>12</v>
      </c>
      <c r="AA20" s="60">
        <v>120</v>
      </c>
      <c r="AB20" s="63"/>
      <c r="AC20" s="124"/>
    </row>
    <row r="21" spans="4:29" ht="20.25" customHeight="1">
      <c r="D21" s="299">
        <v>13</v>
      </c>
      <c r="E21" s="304" t="s">
        <v>104</v>
      </c>
      <c r="F21" s="307" t="s">
        <v>7</v>
      </c>
      <c r="G21" s="74">
        <f>I21+K21+M21+O21+Q21+S21+U21+W21+Y21+AA21+AC21</f>
        <v>317.5</v>
      </c>
      <c r="H21" s="63">
        <v>2</v>
      </c>
      <c r="I21" s="60">
        <v>150</v>
      </c>
      <c r="J21" s="63" t="s">
        <v>21</v>
      </c>
      <c r="K21" s="60">
        <v>47.5</v>
      </c>
      <c r="L21" s="18" t="s">
        <v>118</v>
      </c>
      <c r="M21" s="21">
        <v>120</v>
      </c>
      <c r="N21" s="63"/>
      <c r="O21" s="60"/>
      <c r="P21" s="63"/>
      <c r="Q21" s="60"/>
      <c r="R21" s="63"/>
      <c r="S21" s="60"/>
      <c r="T21" s="18"/>
      <c r="U21" s="21"/>
      <c r="V21" s="18"/>
      <c r="W21" s="21"/>
      <c r="X21" s="63"/>
      <c r="Y21" s="60"/>
      <c r="Z21" s="63"/>
      <c r="AA21" s="60"/>
      <c r="AB21" s="63"/>
      <c r="AC21" s="124"/>
    </row>
    <row r="22" spans="4:29" ht="20.25" customHeight="1">
      <c r="D22" s="299">
        <v>14</v>
      </c>
      <c r="E22" s="304" t="s">
        <v>82</v>
      </c>
      <c r="F22" s="307" t="s">
        <v>4</v>
      </c>
      <c r="G22" s="74">
        <f>I22+K22+M22+O22+Q22+S22+U22+W22+Y22+AA22+AC22</f>
        <v>312.5</v>
      </c>
      <c r="H22" s="63"/>
      <c r="I22" s="60"/>
      <c r="J22" s="63" t="s">
        <v>21</v>
      </c>
      <c r="K22" s="60">
        <v>92.5</v>
      </c>
      <c r="L22" s="18" t="s">
        <v>119</v>
      </c>
      <c r="M22" s="21">
        <v>100</v>
      </c>
      <c r="N22" s="63"/>
      <c r="O22" s="60"/>
      <c r="P22" s="63"/>
      <c r="Q22" s="60"/>
      <c r="R22" s="63"/>
      <c r="S22" s="60"/>
      <c r="T22" s="18" t="s">
        <v>12</v>
      </c>
      <c r="U22" s="21">
        <v>120</v>
      </c>
      <c r="V22" s="18"/>
      <c r="W22" s="21"/>
      <c r="X22" s="63"/>
      <c r="Y22" s="60"/>
      <c r="Z22" s="63"/>
      <c r="AA22" s="60"/>
      <c r="AB22" s="63"/>
      <c r="AC22" s="124"/>
    </row>
    <row r="23" spans="4:29" ht="20.25" customHeight="1">
      <c r="D23" s="299">
        <v>15</v>
      </c>
      <c r="E23" s="304" t="s">
        <v>453</v>
      </c>
      <c r="F23" s="307" t="s">
        <v>4</v>
      </c>
      <c r="G23" s="74">
        <f>I23+K23+M23+O23+Q23+S23+U23+W23+Y23+AA23+AC23</f>
        <v>310</v>
      </c>
      <c r="H23" s="63"/>
      <c r="I23" s="60"/>
      <c r="J23" s="63"/>
      <c r="K23" s="60"/>
      <c r="L23" s="18" t="s">
        <v>118</v>
      </c>
      <c r="M23" s="21">
        <v>120</v>
      </c>
      <c r="N23" s="63">
        <v>1</v>
      </c>
      <c r="O23" s="60">
        <v>190</v>
      </c>
      <c r="P23" s="63"/>
      <c r="Q23" s="60"/>
      <c r="R23" s="63"/>
      <c r="S23" s="60"/>
      <c r="T23" s="18"/>
      <c r="U23" s="21"/>
      <c r="V23" s="18"/>
      <c r="W23" s="21"/>
      <c r="X23" s="63"/>
      <c r="Y23" s="60"/>
      <c r="Z23" s="63"/>
      <c r="AA23" s="60"/>
      <c r="AB23" s="63"/>
      <c r="AC23" s="124"/>
    </row>
    <row r="24" spans="4:29" ht="20.25" customHeight="1">
      <c r="D24" s="299">
        <v>16</v>
      </c>
      <c r="E24" s="300" t="s">
        <v>188</v>
      </c>
      <c r="F24" s="303" t="s">
        <v>4</v>
      </c>
      <c r="G24" s="74">
        <f>I24+K24+M24+O24+Q24+S24+U24+W24+Y24+AA24+AC24</f>
        <v>300.04000000000002</v>
      </c>
      <c r="H24" s="63" t="s">
        <v>119</v>
      </c>
      <c r="I24" s="60">
        <v>80</v>
      </c>
      <c r="J24" s="63" t="s">
        <v>141</v>
      </c>
      <c r="K24" s="60">
        <v>0.04</v>
      </c>
      <c r="L24" s="18"/>
      <c r="M24" s="21"/>
      <c r="N24" s="63" t="s">
        <v>119</v>
      </c>
      <c r="O24" s="60">
        <v>80</v>
      </c>
      <c r="P24" s="63"/>
      <c r="Q24" s="60"/>
      <c r="R24" s="63"/>
      <c r="S24" s="60"/>
      <c r="T24" s="18"/>
      <c r="U24" s="21"/>
      <c r="V24" s="18"/>
      <c r="W24" s="21"/>
      <c r="X24" s="63"/>
      <c r="Y24" s="60"/>
      <c r="Z24" s="63" t="s">
        <v>141</v>
      </c>
      <c r="AA24" s="60">
        <v>40</v>
      </c>
      <c r="AB24" s="63" t="s">
        <v>118</v>
      </c>
      <c r="AC24" s="124">
        <v>100</v>
      </c>
    </row>
    <row r="25" spans="4:29" ht="20.25" customHeight="1">
      <c r="D25" s="299">
        <v>17</v>
      </c>
      <c r="E25" s="300" t="s">
        <v>75</v>
      </c>
      <c r="F25" s="303" t="s">
        <v>4</v>
      </c>
      <c r="G25" s="74">
        <f>I25+K25+M25+O25+Q25+S25+U25+W25+Y25+AA25+AC25</f>
        <v>282.5</v>
      </c>
      <c r="H25" s="63"/>
      <c r="I25" s="60"/>
      <c r="J25" s="63" t="s">
        <v>21</v>
      </c>
      <c r="K25" s="60">
        <v>122.5</v>
      </c>
      <c r="L25" s="18" t="s">
        <v>56</v>
      </c>
      <c r="M25" s="21">
        <v>60</v>
      </c>
      <c r="N25" s="63" t="s">
        <v>118</v>
      </c>
      <c r="O25" s="60">
        <v>100</v>
      </c>
      <c r="P25" s="63"/>
      <c r="Q25" s="60"/>
      <c r="R25" s="63"/>
      <c r="S25" s="60"/>
      <c r="T25" s="18"/>
      <c r="U25" s="21"/>
      <c r="V25" s="18"/>
      <c r="W25" s="21"/>
      <c r="X25" s="63"/>
      <c r="Y25" s="60"/>
      <c r="Z25" s="63"/>
      <c r="AA25" s="60"/>
      <c r="AB25" s="63"/>
      <c r="AC25" s="124"/>
    </row>
    <row r="26" spans="4:29" ht="20.25" customHeight="1">
      <c r="D26" s="299">
        <v>18</v>
      </c>
      <c r="E26" s="300" t="s">
        <v>108</v>
      </c>
      <c r="F26" s="303" t="s">
        <v>2</v>
      </c>
      <c r="G26" s="74">
        <f>I26+K26+M26+O26+Q26+S26+U26+W26+Y26+AA26+AC26</f>
        <v>280</v>
      </c>
      <c r="H26" s="63" t="s">
        <v>119</v>
      </c>
      <c r="I26" s="60">
        <v>80</v>
      </c>
      <c r="J26" s="63" t="s">
        <v>119</v>
      </c>
      <c r="K26" s="60">
        <v>80</v>
      </c>
      <c r="L26" s="18"/>
      <c r="M26" s="21"/>
      <c r="N26" s="63"/>
      <c r="O26" s="60"/>
      <c r="P26" s="63"/>
      <c r="Q26" s="60"/>
      <c r="R26" s="63"/>
      <c r="S26" s="60"/>
      <c r="T26" s="18" t="s">
        <v>64</v>
      </c>
      <c r="U26" s="21">
        <v>60</v>
      </c>
      <c r="V26" s="18"/>
      <c r="W26" s="21"/>
      <c r="X26" s="63"/>
      <c r="Y26" s="60"/>
      <c r="Z26" s="63"/>
      <c r="AA26" s="60"/>
      <c r="AB26" s="63" t="s">
        <v>56</v>
      </c>
      <c r="AC26" s="124">
        <v>60</v>
      </c>
    </row>
    <row r="27" spans="4:29" ht="20.25" customHeight="1">
      <c r="D27" s="299">
        <v>19</v>
      </c>
      <c r="E27" s="304" t="s">
        <v>121</v>
      </c>
      <c r="F27" s="307" t="s">
        <v>7</v>
      </c>
      <c r="G27" s="74">
        <f>I27+K27+M27+O27+Q27+S27+U27+W27+Y27+AA27+AC27</f>
        <v>278.75</v>
      </c>
      <c r="H27" s="63" t="s">
        <v>118</v>
      </c>
      <c r="I27" s="60">
        <v>100</v>
      </c>
      <c r="J27" s="63" t="s">
        <v>21</v>
      </c>
      <c r="K27" s="60">
        <v>78.75</v>
      </c>
      <c r="L27" s="18"/>
      <c r="M27" s="21"/>
      <c r="N27" s="63"/>
      <c r="O27" s="60"/>
      <c r="P27" s="63"/>
      <c r="Q27" s="60"/>
      <c r="R27" s="63"/>
      <c r="S27" s="60"/>
      <c r="T27" s="18"/>
      <c r="U27" s="21"/>
      <c r="V27" s="18"/>
      <c r="W27" s="21"/>
      <c r="X27" s="63"/>
      <c r="Y27" s="60"/>
      <c r="Z27" s="63"/>
      <c r="AA27" s="60"/>
      <c r="AB27" s="63" t="s">
        <v>118</v>
      </c>
      <c r="AC27" s="124">
        <v>100</v>
      </c>
    </row>
    <row r="28" spans="4:29" ht="20.25" customHeight="1">
      <c r="D28" s="299">
        <v>20</v>
      </c>
      <c r="E28" s="300" t="s">
        <v>168</v>
      </c>
      <c r="F28" s="303" t="s">
        <v>13</v>
      </c>
      <c r="G28" s="74">
        <f>I28+K28+M28+O28+Q28+S28+U28+W28+Y28+AA28+AC28</f>
        <v>260</v>
      </c>
      <c r="H28" s="63"/>
      <c r="I28" s="60"/>
      <c r="J28" s="63" t="s">
        <v>140</v>
      </c>
      <c r="K28" s="60">
        <v>40</v>
      </c>
      <c r="L28" s="18"/>
      <c r="M28" s="21"/>
      <c r="N28" s="63"/>
      <c r="O28" s="60"/>
      <c r="P28" s="63" t="s">
        <v>12</v>
      </c>
      <c r="Q28" s="60">
        <v>120</v>
      </c>
      <c r="R28" s="63"/>
      <c r="S28" s="60"/>
      <c r="T28" s="18"/>
      <c r="U28" s="21"/>
      <c r="V28" s="18"/>
      <c r="W28" s="21"/>
      <c r="X28" s="63"/>
      <c r="Y28" s="60"/>
      <c r="Z28" s="63" t="s">
        <v>118</v>
      </c>
      <c r="AA28" s="60">
        <v>100</v>
      </c>
      <c r="AB28" s="63"/>
      <c r="AC28" s="124"/>
    </row>
    <row r="29" spans="4:29" ht="20.25" customHeight="1">
      <c r="D29" s="299">
        <v>21</v>
      </c>
      <c r="E29" s="304" t="s">
        <v>17</v>
      </c>
      <c r="F29" s="307" t="s">
        <v>7</v>
      </c>
      <c r="G29" s="74">
        <f>I29+K29+M29+O29+Q29+S29+U29+W29+Y29+AA29+AC29</f>
        <v>250</v>
      </c>
      <c r="H29" s="63">
        <v>1</v>
      </c>
      <c r="I29" s="60">
        <v>190</v>
      </c>
      <c r="J29" s="63"/>
      <c r="K29" s="60"/>
      <c r="L29" s="18" t="s">
        <v>56</v>
      </c>
      <c r="M29" s="21">
        <v>60</v>
      </c>
      <c r="N29" s="63"/>
      <c r="O29" s="60"/>
      <c r="P29" s="63"/>
      <c r="Q29" s="60"/>
      <c r="R29" s="63"/>
      <c r="S29" s="60"/>
      <c r="T29" s="18"/>
      <c r="U29" s="21"/>
      <c r="V29" s="18"/>
      <c r="W29" s="21"/>
      <c r="X29" s="63"/>
      <c r="Y29" s="60"/>
      <c r="Z29" s="63"/>
      <c r="AA29" s="60"/>
      <c r="AB29" s="63"/>
      <c r="AC29" s="124"/>
    </row>
    <row r="30" spans="4:29" ht="20.25" customHeight="1">
      <c r="D30" s="299">
        <v>22</v>
      </c>
      <c r="E30" s="300" t="s">
        <v>149</v>
      </c>
      <c r="F30" s="303" t="s">
        <v>4</v>
      </c>
      <c r="G30" s="74">
        <f>I30+K30+M30+O30+Q30+S30+U30+W30+Y30+AA30+AC30</f>
        <v>250.10500000000002</v>
      </c>
      <c r="H30" s="63" t="s">
        <v>21</v>
      </c>
      <c r="I30" s="60">
        <v>2.5000000000000001E-2</v>
      </c>
      <c r="J30" s="63" t="s">
        <v>142</v>
      </c>
      <c r="K30" s="60">
        <v>0.04</v>
      </c>
      <c r="L30" s="18"/>
      <c r="M30" s="21"/>
      <c r="N30" s="63" t="s">
        <v>56</v>
      </c>
      <c r="O30" s="60">
        <v>60</v>
      </c>
      <c r="P30" s="63" t="s">
        <v>21</v>
      </c>
      <c r="Q30" s="60">
        <v>50</v>
      </c>
      <c r="R30" s="63"/>
      <c r="S30" s="60"/>
      <c r="T30" s="18" t="s">
        <v>140</v>
      </c>
      <c r="U30" s="21">
        <v>0.04</v>
      </c>
      <c r="V30" s="18"/>
      <c r="W30" s="21"/>
      <c r="X30" s="63"/>
      <c r="Y30" s="60"/>
      <c r="Z30" s="63" t="s">
        <v>119</v>
      </c>
      <c r="AA30" s="60">
        <v>80</v>
      </c>
      <c r="AB30" s="63" t="s">
        <v>56</v>
      </c>
      <c r="AC30" s="124">
        <v>60</v>
      </c>
    </row>
    <row r="31" spans="4:29" ht="20.25" customHeight="1">
      <c r="D31" s="299">
        <v>23</v>
      </c>
      <c r="E31" s="300" t="s">
        <v>31</v>
      </c>
      <c r="F31" s="303" t="s">
        <v>6</v>
      </c>
      <c r="G31" s="74">
        <f>I31+K31+M31+O31+Q31+S31+U31+W31+Y31+AA31+AC31</f>
        <v>240</v>
      </c>
      <c r="H31" s="63" t="s">
        <v>118</v>
      </c>
      <c r="I31" s="60">
        <v>100</v>
      </c>
      <c r="J31" s="63"/>
      <c r="K31" s="60"/>
      <c r="L31" s="18"/>
      <c r="M31" s="21"/>
      <c r="N31" s="63"/>
      <c r="O31" s="60"/>
      <c r="P31" s="63"/>
      <c r="Q31" s="60"/>
      <c r="R31" s="63"/>
      <c r="S31" s="60"/>
      <c r="T31" s="18" t="s">
        <v>141</v>
      </c>
      <c r="U31" s="21">
        <v>40</v>
      </c>
      <c r="V31" s="18"/>
      <c r="W31" s="21"/>
      <c r="X31" s="63"/>
      <c r="Y31" s="60"/>
      <c r="Z31" s="63" t="s">
        <v>118</v>
      </c>
      <c r="AA31" s="60">
        <v>100</v>
      </c>
      <c r="AB31" s="63"/>
      <c r="AC31" s="124"/>
    </row>
    <row r="32" spans="4:29" ht="20.25" customHeight="1">
      <c r="D32" s="299">
        <v>24</v>
      </c>
      <c r="E32" s="300" t="s">
        <v>29</v>
      </c>
      <c r="F32" s="303" t="s">
        <v>7</v>
      </c>
      <c r="G32" s="74">
        <f>I32+K32+M32+O32+Q32+S32+U32+W32+Y32+AA32+AC32</f>
        <v>240</v>
      </c>
      <c r="H32" s="63"/>
      <c r="I32" s="60"/>
      <c r="J32" s="63"/>
      <c r="K32" s="60"/>
      <c r="L32" s="18">
        <v>1</v>
      </c>
      <c r="M32" s="21">
        <v>240</v>
      </c>
      <c r="N32" s="63"/>
      <c r="O32" s="60"/>
      <c r="P32" s="63"/>
      <c r="Q32" s="60"/>
      <c r="R32" s="63"/>
      <c r="S32" s="60"/>
      <c r="T32" s="18"/>
      <c r="U32" s="21"/>
      <c r="V32" s="18"/>
      <c r="W32" s="21"/>
      <c r="X32" s="63"/>
      <c r="Y32" s="60"/>
      <c r="Z32" s="63"/>
      <c r="AA32" s="60"/>
      <c r="AB32" s="63"/>
      <c r="AC32" s="124"/>
    </row>
    <row r="33" spans="4:29" ht="20.25" customHeight="1">
      <c r="D33" s="299">
        <v>25</v>
      </c>
      <c r="E33" s="304" t="s">
        <v>42</v>
      </c>
      <c r="F33" s="307" t="s">
        <v>4</v>
      </c>
      <c r="G33" s="74">
        <f>I33+K33+M33+O33+Q33+S33+U33+W33+Y33+AA33+AC33</f>
        <v>240</v>
      </c>
      <c r="H33" s="63"/>
      <c r="I33" s="60"/>
      <c r="J33" s="63" t="s">
        <v>118</v>
      </c>
      <c r="K33" s="60">
        <v>100</v>
      </c>
      <c r="L33" s="18" t="s">
        <v>116</v>
      </c>
      <c r="M33" s="21">
        <v>40</v>
      </c>
      <c r="N33" s="63"/>
      <c r="O33" s="60"/>
      <c r="P33" s="63"/>
      <c r="Q33" s="60"/>
      <c r="R33" s="63"/>
      <c r="S33" s="60"/>
      <c r="T33" s="18" t="s">
        <v>118</v>
      </c>
      <c r="U33" s="21">
        <v>100</v>
      </c>
      <c r="V33" s="18"/>
      <c r="W33" s="21"/>
      <c r="X33" s="63"/>
      <c r="Y33" s="60"/>
      <c r="Z33" s="63"/>
      <c r="AA33" s="60"/>
      <c r="AB33" s="63"/>
      <c r="AC33" s="124"/>
    </row>
    <row r="34" spans="4:29" ht="20.25" customHeight="1">
      <c r="D34" s="299">
        <v>26</v>
      </c>
      <c r="E34" s="304" t="s">
        <v>34</v>
      </c>
      <c r="F34" s="307" t="s">
        <v>4</v>
      </c>
      <c r="G34" s="74">
        <f>I34+K34+M34+O34+Q34+S34+U34+W34+Y34+AA34+AC34</f>
        <v>240</v>
      </c>
      <c r="H34" s="63"/>
      <c r="I34" s="60"/>
      <c r="J34" s="63" t="s">
        <v>118</v>
      </c>
      <c r="K34" s="60">
        <v>100</v>
      </c>
      <c r="L34" s="18" t="s">
        <v>119</v>
      </c>
      <c r="M34" s="21">
        <v>100</v>
      </c>
      <c r="N34" s="63"/>
      <c r="O34" s="60"/>
      <c r="P34" s="63"/>
      <c r="Q34" s="60"/>
      <c r="R34" s="63"/>
      <c r="S34" s="60"/>
      <c r="T34" s="18" t="s">
        <v>140</v>
      </c>
      <c r="U34" s="21">
        <v>40</v>
      </c>
      <c r="V34" s="18"/>
      <c r="W34" s="21"/>
      <c r="X34" s="63"/>
      <c r="Y34" s="60"/>
      <c r="Z34" s="63"/>
      <c r="AA34" s="60"/>
      <c r="AB34" s="63"/>
      <c r="AC34" s="124"/>
    </row>
    <row r="35" spans="4:29" ht="20.25" customHeight="1">
      <c r="D35" s="299">
        <v>27</v>
      </c>
      <c r="E35" s="300" t="s">
        <v>76</v>
      </c>
      <c r="F35" s="303" t="s">
        <v>7</v>
      </c>
      <c r="G35" s="74">
        <f>I35+K35+M35+O35+Q35+S35+U35+W35+Y35+AA35+AC35</f>
        <v>230</v>
      </c>
      <c r="H35" s="63"/>
      <c r="I35" s="60"/>
      <c r="J35" s="63"/>
      <c r="K35" s="60"/>
      <c r="L35" s="18"/>
      <c r="M35" s="21"/>
      <c r="N35" s="63"/>
      <c r="O35" s="60"/>
      <c r="P35" s="63"/>
      <c r="Q35" s="60"/>
      <c r="R35" s="63"/>
      <c r="S35" s="60"/>
      <c r="T35" s="18" t="s">
        <v>141</v>
      </c>
      <c r="U35" s="21">
        <v>40</v>
      </c>
      <c r="V35" s="18"/>
      <c r="W35" s="21"/>
      <c r="X35" s="63"/>
      <c r="Y35" s="60"/>
      <c r="Z35" s="63"/>
      <c r="AA35" s="60"/>
      <c r="AB35" s="63">
        <v>1</v>
      </c>
      <c r="AC35" s="124">
        <v>190</v>
      </c>
    </row>
    <row r="36" spans="4:29" ht="20.25" customHeight="1">
      <c r="D36" s="299">
        <v>28</v>
      </c>
      <c r="E36" s="304" t="s">
        <v>217</v>
      </c>
      <c r="F36" s="307" t="s">
        <v>4</v>
      </c>
      <c r="G36" s="74">
        <f>I36+K36+M36+O36+Q36+S36+U36+W36+Y36+AA36+AC36</f>
        <v>220.07999999999998</v>
      </c>
      <c r="H36" s="63" t="s">
        <v>56</v>
      </c>
      <c r="I36" s="60">
        <v>60</v>
      </c>
      <c r="J36" s="63" t="s">
        <v>141</v>
      </c>
      <c r="K36" s="60">
        <v>0.04</v>
      </c>
      <c r="L36" s="18"/>
      <c r="M36" s="21"/>
      <c r="N36" s="63" t="s">
        <v>116</v>
      </c>
      <c r="O36" s="60">
        <v>0.04</v>
      </c>
      <c r="P36" s="63" t="s">
        <v>56</v>
      </c>
      <c r="Q36" s="60">
        <v>60</v>
      </c>
      <c r="R36" s="63"/>
      <c r="S36" s="60"/>
      <c r="T36" s="18"/>
      <c r="U36" s="21"/>
      <c r="V36" s="18"/>
      <c r="W36" s="21"/>
      <c r="X36" s="63"/>
      <c r="Y36" s="60"/>
      <c r="Z36" s="63" t="s">
        <v>141</v>
      </c>
      <c r="AA36" s="60">
        <v>40</v>
      </c>
      <c r="AB36" s="63" t="s">
        <v>56</v>
      </c>
      <c r="AC36" s="124">
        <v>60</v>
      </c>
    </row>
    <row r="37" spans="4:29" ht="20.25" customHeight="1">
      <c r="D37" s="299">
        <v>29</v>
      </c>
      <c r="E37" s="300" t="s">
        <v>353</v>
      </c>
      <c r="F37" s="303" t="s">
        <v>4</v>
      </c>
      <c r="G37" s="74">
        <f>I37+K37+M37+O37+Q37+S37+U37+W37+Y37+AA37+AC37</f>
        <v>220</v>
      </c>
      <c r="H37" s="63" t="s">
        <v>119</v>
      </c>
      <c r="I37" s="60">
        <v>80</v>
      </c>
      <c r="J37" s="63" t="s">
        <v>56</v>
      </c>
      <c r="K37" s="60">
        <v>60</v>
      </c>
      <c r="L37" s="18"/>
      <c r="M37" s="21"/>
      <c r="N37" s="63"/>
      <c r="O37" s="60"/>
      <c r="P37" s="63"/>
      <c r="Q37" s="60"/>
      <c r="R37" s="63"/>
      <c r="S37" s="60"/>
      <c r="T37" s="18"/>
      <c r="U37" s="21"/>
      <c r="V37" s="18"/>
      <c r="W37" s="21"/>
      <c r="X37" s="63"/>
      <c r="Y37" s="60"/>
      <c r="Z37" s="63"/>
      <c r="AA37" s="60"/>
      <c r="AB37" s="63" t="s">
        <v>119</v>
      </c>
      <c r="AC37" s="124">
        <v>80</v>
      </c>
    </row>
    <row r="38" spans="4:29" ht="20.25" customHeight="1">
      <c r="D38" s="299">
        <v>30</v>
      </c>
      <c r="E38" s="300" t="s">
        <v>38</v>
      </c>
      <c r="F38" s="303" t="s">
        <v>11</v>
      </c>
      <c r="G38" s="74">
        <f>I38+K38+M38+O38+Q38+S38+U38+W38+Y38+AA38+AC38</f>
        <v>210</v>
      </c>
      <c r="H38" s="63"/>
      <c r="I38" s="60"/>
      <c r="J38" s="63">
        <v>2</v>
      </c>
      <c r="K38" s="60">
        <v>150</v>
      </c>
      <c r="L38" s="18"/>
      <c r="M38" s="21"/>
      <c r="N38" s="63"/>
      <c r="O38" s="60"/>
      <c r="P38" s="63"/>
      <c r="Q38" s="60"/>
      <c r="R38" s="63"/>
      <c r="S38" s="60"/>
      <c r="T38" s="18" t="s">
        <v>56</v>
      </c>
      <c r="U38" s="21">
        <v>60</v>
      </c>
      <c r="V38" s="18"/>
      <c r="W38" s="21"/>
      <c r="X38" s="63"/>
      <c r="Y38" s="60"/>
      <c r="Z38" s="63"/>
      <c r="AA38" s="60"/>
      <c r="AB38" s="63"/>
      <c r="AC38" s="124"/>
    </row>
    <row r="39" spans="4:29" ht="20.25" customHeight="1">
      <c r="D39" s="299">
        <v>31</v>
      </c>
      <c r="E39" s="300" t="s">
        <v>32</v>
      </c>
      <c r="F39" s="303" t="s">
        <v>4</v>
      </c>
      <c r="G39" s="74">
        <f>I39+K39+M39+O39+Q39+S39+U39+W39+Y39+AA39+AC39</f>
        <v>206.875</v>
      </c>
      <c r="H39" s="63"/>
      <c r="I39" s="60"/>
      <c r="J39" s="63" t="s">
        <v>21</v>
      </c>
      <c r="K39" s="60">
        <v>106.875</v>
      </c>
      <c r="L39" s="18" t="s">
        <v>119</v>
      </c>
      <c r="M39" s="21">
        <v>100</v>
      </c>
      <c r="N39" s="63"/>
      <c r="O39" s="60"/>
      <c r="P39" s="63"/>
      <c r="Q39" s="60"/>
      <c r="R39" s="63"/>
      <c r="S39" s="60"/>
      <c r="T39" s="18"/>
      <c r="U39" s="21"/>
      <c r="V39" s="18"/>
      <c r="W39" s="21"/>
      <c r="X39" s="63"/>
      <c r="Y39" s="60"/>
      <c r="Z39" s="63"/>
      <c r="AA39" s="60"/>
      <c r="AB39" s="63"/>
      <c r="AC39" s="124"/>
    </row>
    <row r="40" spans="4:29" ht="20.25" customHeight="1">
      <c r="D40" s="299">
        <v>32</v>
      </c>
      <c r="E40" s="304" t="s">
        <v>60</v>
      </c>
      <c r="F40" s="307" t="s">
        <v>4</v>
      </c>
      <c r="G40" s="74">
        <f>I40+K40+M40+O40+Q40+S40+U40+W40+Y40+AA40+AC40</f>
        <v>200</v>
      </c>
      <c r="H40" s="63" t="s">
        <v>118</v>
      </c>
      <c r="I40" s="60">
        <v>100</v>
      </c>
      <c r="J40" s="63"/>
      <c r="K40" s="60"/>
      <c r="L40" s="18"/>
      <c r="M40" s="21"/>
      <c r="N40" s="63"/>
      <c r="O40" s="60"/>
      <c r="P40" s="63" t="s">
        <v>118</v>
      </c>
      <c r="Q40" s="60">
        <v>100</v>
      </c>
      <c r="R40" s="63"/>
      <c r="S40" s="60"/>
      <c r="T40" s="18"/>
      <c r="U40" s="21"/>
      <c r="V40" s="18"/>
      <c r="W40" s="21"/>
      <c r="X40" s="63"/>
      <c r="Y40" s="60"/>
      <c r="Z40" s="63"/>
      <c r="AA40" s="60"/>
      <c r="AB40" s="63"/>
      <c r="AC40" s="124"/>
    </row>
    <row r="41" spans="4:29" ht="20.25" customHeight="1">
      <c r="D41" s="299">
        <v>33</v>
      </c>
      <c r="E41" s="304" t="s">
        <v>70</v>
      </c>
      <c r="F41" s="307" t="s">
        <v>9</v>
      </c>
      <c r="G41" s="74">
        <f>I41+K41+M41+O41+Q41+S41+U41+W41+Y41+AA41+AC41</f>
        <v>200</v>
      </c>
      <c r="H41" s="63" t="s">
        <v>118</v>
      </c>
      <c r="I41" s="60">
        <v>100</v>
      </c>
      <c r="J41" s="63" t="s">
        <v>140</v>
      </c>
      <c r="K41" s="60">
        <v>40</v>
      </c>
      <c r="L41" s="18" t="s">
        <v>56</v>
      </c>
      <c r="M41" s="21">
        <v>60</v>
      </c>
      <c r="N41" s="63"/>
      <c r="O41" s="60"/>
      <c r="P41" s="63"/>
      <c r="Q41" s="60"/>
      <c r="R41" s="63"/>
      <c r="S41" s="60"/>
      <c r="T41" s="18"/>
      <c r="U41" s="21"/>
      <c r="V41" s="18"/>
      <c r="W41" s="21"/>
      <c r="X41" s="63"/>
      <c r="Y41" s="60"/>
      <c r="Z41" s="63"/>
      <c r="AA41" s="60"/>
      <c r="AB41" s="63"/>
      <c r="AC41" s="124"/>
    </row>
    <row r="42" spans="4:29" ht="20.25" customHeight="1">
      <c r="D42" s="299">
        <v>34</v>
      </c>
      <c r="E42" s="304" t="s">
        <v>411</v>
      </c>
      <c r="F42" s="307" t="s">
        <v>4</v>
      </c>
      <c r="G42" s="74">
        <f>I42+K42+M42+O42+Q42+S42+U42+W42+Y42+AA42+AC42</f>
        <v>200</v>
      </c>
      <c r="H42" s="63"/>
      <c r="I42" s="60"/>
      <c r="J42" s="63" t="s">
        <v>118</v>
      </c>
      <c r="K42" s="60">
        <v>100</v>
      </c>
      <c r="L42" s="18"/>
      <c r="M42" s="21"/>
      <c r="N42" s="63"/>
      <c r="O42" s="60"/>
      <c r="P42" s="63" t="s">
        <v>118</v>
      </c>
      <c r="Q42" s="60">
        <v>100</v>
      </c>
      <c r="R42" s="63"/>
      <c r="S42" s="60"/>
      <c r="T42" s="18"/>
      <c r="U42" s="21"/>
      <c r="V42" s="18"/>
      <c r="W42" s="21"/>
      <c r="X42" s="63"/>
      <c r="Y42" s="60"/>
      <c r="Z42" s="63"/>
      <c r="AA42" s="60"/>
      <c r="AB42" s="63"/>
      <c r="AC42" s="124"/>
    </row>
    <row r="43" spans="4:29" ht="20.25" customHeight="1">
      <c r="D43" s="299">
        <v>35</v>
      </c>
      <c r="E43" s="304" t="s">
        <v>73</v>
      </c>
      <c r="F43" s="307" t="s">
        <v>3</v>
      </c>
      <c r="G43" s="74">
        <f>I43+K43+M43+O43+Q43+S43+U43+W43+Y43+AA43+AC43</f>
        <v>195</v>
      </c>
      <c r="H43" s="63"/>
      <c r="I43" s="60"/>
      <c r="J43" s="63"/>
      <c r="K43" s="60"/>
      <c r="L43" s="18"/>
      <c r="M43" s="21"/>
      <c r="N43" s="63"/>
      <c r="O43" s="60"/>
      <c r="P43" s="63" t="s">
        <v>118</v>
      </c>
      <c r="Q43" s="60">
        <v>100</v>
      </c>
      <c r="R43" s="63"/>
      <c r="S43" s="60"/>
      <c r="T43" s="18"/>
      <c r="U43" s="21"/>
      <c r="V43" s="18"/>
      <c r="W43" s="21"/>
      <c r="X43" s="63">
        <v>2</v>
      </c>
      <c r="Y43" s="60">
        <v>95</v>
      </c>
      <c r="Z43" s="63"/>
      <c r="AA43" s="60"/>
      <c r="AB43" s="63"/>
      <c r="AC43" s="124"/>
    </row>
    <row r="44" spans="4:29" ht="20.25" customHeight="1">
      <c r="D44" s="299">
        <v>36</v>
      </c>
      <c r="E44" s="300" t="s">
        <v>454</v>
      </c>
      <c r="F44" s="303" t="s">
        <v>5</v>
      </c>
      <c r="G44" s="74">
        <f>I44+K44+M44+O44+Q44+S44+U44+W44+Y44+AA44+AC44</f>
        <v>190</v>
      </c>
      <c r="H44" s="63"/>
      <c r="I44" s="60"/>
      <c r="J44" s="63"/>
      <c r="K44" s="60"/>
      <c r="L44" s="18"/>
      <c r="M44" s="21"/>
      <c r="N44" s="63"/>
      <c r="O44" s="60"/>
      <c r="P44" s="63">
        <v>1</v>
      </c>
      <c r="Q44" s="60">
        <v>190</v>
      </c>
      <c r="R44" s="63"/>
      <c r="S44" s="60"/>
      <c r="T44" s="18"/>
      <c r="U44" s="21"/>
      <c r="V44" s="18"/>
      <c r="W44" s="21"/>
      <c r="X44" s="63"/>
      <c r="Y44" s="60"/>
      <c r="Z44" s="63"/>
      <c r="AA44" s="60"/>
      <c r="AB44" s="63"/>
      <c r="AC44" s="124"/>
    </row>
    <row r="45" spans="4:29" ht="20.25" customHeight="1">
      <c r="D45" s="299">
        <v>37</v>
      </c>
      <c r="E45" s="304" t="s">
        <v>62</v>
      </c>
      <c r="F45" s="307" t="s">
        <v>9</v>
      </c>
      <c r="G45" s="74">
        <f>I45+K45+M45+O45+Q45+S45+U45+W45+Y45+AA45+AC45</f>
        <v>190</v>
      </c>
      <c r="H45" s="63"/>
      <c r="I45" s="60"/>
      <c r="J45" s="63">
        <v>1</v>
      </c>
      <c r="K45" s="60">
        <v>190</v>
      </c>
      <c r="L45" s="18"/>
      <c r="M45" s="21"/>
      <c r="N45" s="63"/>
      <c r="O45" s="60"/>
      <c r="P45" s="63"/>
      <c r="Q45" s="60"/>
      <c r="R45" s="63"/>
      <c r="S45" s="60"/>
      <c r="T45" s="18"/>
      <c r="U45" s="21"/>
      <c r="V45" s="18"/>
      <c r="W45" s="21"/>
      <c r="X45" s="63"/>
      <c r="Y45" s="60"/>
      <c r="Z45" s="63"/>
      <c r="AA45" s="60"/>
      <c r="AB45" s="63"/>
      <c r="AC45" s="124"/>
    </row>
    <row r="46" spans="4:29" ht="20.25" customHeight="1">
      <c r="D46" s="299">
        <v>38</v>
      </c>
      <c r="E46" s="304" t="s">
        <v>14</v>
      </c>
      <c r="F46" s="307" t="s">
        <v>4</v>
      </c>
      <c r="G46" s="74">
        <f>I46+K46+M46+O46+Q46+S46+U46+W46+Y46+AA46+AC46</f>
        <v>190</v>
      </c>
      <c r="H46" s="63"/>
      <c r="I46" s="60"/>
      <c r="J46" s="63"/>
      <c r="K46" s="60"/>
      <c r="L46" s="18">
        <v>2</v>
      </c>
      <c r="M46" s="21">
        <v>190</v>
      </c>
      <c r="N46" s="63"/>
      <c r="O46" s="60"/>
      <c r="P46" s="63"/>
      <c r="Q46" s="60"/>
      <c r="R46" s="63"/>
      <c r="S46" s="60"/>
      <c r="T46" s="18"/>
      <c r="U46" s="21"/>
      <c r="V46" s="18"/>
      <c r="W46" s="21"/>
      <c r="X46" s="63"/>
      <c r="Y46" s="60"/>
      <c r="Z46" s="63"/>
      <c r="AA46" s="60"/>
      <c r="AB46" s="63"/>
      <c r="AC46" s="124"/>
    </row>
    <row r="47" spans="4:29" ht="20.25" customHeight="1">
      <c r="D47" s="299">
        <v>39</v>
      </c>
      <c r="E47" s="300" t="s">
        <v>294</v>
      </c>
      <c r="F47" s="303" t="s">
        <v>4</v>
      </c>
      <c r="G47" s="74">
        <f>I47+K47+M47+O47+Q47+S47+U47+W47+Y47+AA47+AC47</f>
        <v>180.04</v>
      </c>
      <c r="H47" s="63" t="s">
        <v>116</v>
      </c>
      <c r="I47" s="60">
        <v>0.04</v>
      </c>
      <c r="J47" s="63" t="s">
        <v>141</v>
      </c>
      <c r="K47" s="60">
        <v>40</v>
      </c>
      <c r="L47" s="18"/>
      <c r="M47" s="21"/>
      <c r="N47" s="63"/>
      <c r="O47" s="60"/>
      <c r="P47" s="63"/>
      <c r="Q47" s="60"/>
      <c r="R47" s="63"/>
      <c r="S47" s="60"/>
      <c r="T47" s="18" t="s">
        <v>141</v>
      </c>
      <c r="U47" s="21">
        <v>40</v>
      </c>
      <c r="V47" s="18"/>
      <c r="W47" s="21"/>
      <c r="X47" s="63"/>
      <c r="Y47" s="60"/>
      <c r="Z47" s="63" t="s">
        <v>141</v>
      </c>
      <c r="AA47" s="60">
        <v>40</v>
      </c>
      <c r="AB47" s="63" t="s">
        <v>56</v>
      </c>
      <c r="AC47" s="124">
        <v>60</v>
      </c>
    </row>
    <row r="48" spans="4:29" ht="20.25" customHeight="1">
      <c r="D48" s="299">
        <v>40</v>
      </c>
      <c r="E48" s="300" t="s">
        <v>461</v>
      </c>
      <c r="F48" s="303" t="s">
        <v>4</v>
      </c>
      <c r="G48" s="74">
        <f>I48+K48+M48+O48+Q48+S48+U48+W48+Y48+AA48+AC48</f>
        <v>180</v>
      </c>
      <c r="H48" s="63"/>
      <c r="I48" s="60"/>
      <c r="J48" s="63"/>
      <c r="K48" s="60"/>
      <c r="L48" s="18" t="s">
        <v>56</v>
      </c>
      <c r="M48" s="21">
        <v>60</v>
      </c>
      <c r="N48" s="63"/>
      <c r="O48" s="60"/>
      <c r="P48" s="63"/>
      <c r="Q48" s="60"/>
      <c r="R48" s="63"/>
      <c r="S48" s="60"/>
      <c r="T48" s="18"/>
      <c r="U48" s="21"/>
      <c r="V48" s="18" t="s">
        <v>118</v>
      </c>
      <c r="W48" s="21">
        <v>120</v>
      </c>
      <c r="X48" s="63"/>
      <c r="Y48" s="60"/>
      <c r="Z48" s="63"/>
      <c r="AA48" s="60"/>
      <c r="AB48" s="63"/>
      <c r="AC48" s="124"/>
    </row>
    <row r="49" spans="4:29" ht="20.25" customHeight="1">
      <c r="D49" s="299">
        <v>41</v>
      </c>
      <c r="E49" s="300" t="s">
        <v>122</v>
      </c>
      <c r="F49" s="303" t="s">
        <v>22</v>
      </c>
      <c r="G49" s="74">
        <f>I49+K49+M49+O49+Q49+S49+U49+W49+Y49+AA49+AC49</f>
        <v>180</v>
      </c>
      <c r="H49" s="63" t="s">
        <v>119</v>
      </c>
      <c r="I49" s="60">
        <v>80</v>
      </c>
      <c r="J49" s="63"/>
      <c r="K49" s="60"/>
      <c r="L49" s="18"/>
      <c r="M49" s="21"/>
      <c r="N49" s="63"/>
      <c r="O49" s="60"/>
      <c r="P49" s="63"/>
      <c r="Q49" s="60"/>
      <c r="R49" s="63"/>
      <c r="S49" s="60"/>
      <c r="T49" s="18" t="s">
        <v>141</v>
      </c>
      <c r="U49" s="21">
        <v>40</v>
      </c>
      <c r="V49" s="18"/>
      <c r="W49" s="21"/>
      <c r="X49" s="63"/>
      <c r="Y49" s="60"/>
      <c r="Z49" s="63" t="s">
        <v>56</v>
      </c>
      <c r="AA49" s="60">
        <v>60</v>
      </c>
      <c r="AB49" s="63"/>
      <c r="AC49" s="124"/>
    </row>
    <row r="50" spans="4:29" ht="20.25" customHeight="1">
      <c r="D50" s="299">
        <v>42</v>
      </c>
      <c r="E50" s="304" t="s">
        <v>412</v>
      </c>
      <c r="F50" s="307" t="s">
        <v>4</v>
      </c>
      <c r="G50" s="74">
        <f>I50+K50+M50+O50+Q50+S50+U50+W50+Y50+AA50+AC50</f>
        <v>180</v>
      </c>
      <c r="H50" s="63"/>
      <c r="I50" s="60"/>
      <c r="J50" s="63" t="s">
        <v>118</v>
      </c>
      <c r="K50" s="60">
        <v>100</v>
      </c>
      <c r="L50" s="18"/>
      <c r="M50" s="21"/>
      <c r="N50" s="63"/>
      <c r="O50" s="60"/>
      <c r="P50" s="63" t="s">
        <v>119</v>
      </c>
      <c r="Q50" s="60">
        <v>80</v>
      </c>
      <c r="R50" s="63"/>
      <c r="S50" s="60"/>
      <c r="T50" s="18"/>
      <c r="U50" s="21"/>
      <c r="V50" s="18"/>
      <c r="W50" s="21"/>
      <c r="X50" s="63"/>
      <c r="Y50" s="60"/>
      <c r="Z50" s="63"/>
      <c r="AA50" s="60"/>
      <c r="AB50" s="63"/>
      <c r="AC50" s="124"/>
    </row>
    <row r="51" spans="4:29" ht="20.25" customHeight="1">
      <c r="D51" s="299">
        <v>43</v>
      </c>
      <c r="E51" s="300" t="s">
        <v>41</v>
      </c>
      <c r="F51" s="303" t="s">
        <v>39</v>
      </c>
      <c r="G51" s="74">
        <f>I51+K51+M51+O51+Q51+S51+U51+W51+Y51+AA51+AC51</f>
        <v>180</v>
      </c>
      <c r="H51" s="63"/>
      <c r="I51" s="60"/>
      <c r="J51" s="63"/>
      <c r="K51" s="60"/>
      <c r="L51" s="18" t="s">
        <v>115</v>
      </c>
      <c r="M51" s="21">
        <v>80</v>
      </c>
      <c r="N51" s="63"/>
      <c r="O51" s="60"/>
      <c r="P51" s="63"/>
      <c r="Q51" s="60"/>
      <c r="R51" s="63"/>
      <c r="S51" s="60"/>
      <c r="T51" s="18" t="s">
        <v>118</v>
      </c>
      <c r="U51" s="21">
        <v>100</v>
      </c>
      <c r="V51" s="18"/>
      <c r="W51" s="21"/>
      <c r="X51" s="63"/>
      <c r="Y51" s="60"/>
      <c r="Z51" s="63"/>
      <c r="AA51" s="60"/>
      <c r="AB51" s="63"/>
      <c r="AC51" s="124"/>
    </row>
    <row r="52" spans="4:29" ht="20.25" customHeight="1">
      <c r="D52" s="299">
        <v>44</v>
      </c>
      <c r="E52" s="300" t="s">
        <v>134</v>
      </c>
      <c r="F52" s="303" t="s">
        <v>4</v>
      </c>
      <c r="G52" s="74">
        <f>I52+K52+M52+O52+Q52+S52+U52+W52+Y52+AA52+AC52</f>
        <v>180</v>
      </c>
      <c r="H52" s="63"/>
      <c r="I52" s="60"/>
      <c r="J52" s="63"/>
      <c r="K52" s="60"/>
      <c r="L52" s="18"/>
      <c r="M52" s="21"/>
      <c r="N52" s="63" t="s">
        <v>56</v>
      </c>
      <c r="O52" s="60">
        <v>60</v>
      </c>
      <c r="P52" s="63"/>
      <c r="Q52" s="60"/>
      <c r="R52" s="63"/>
      <c r="S52" s="60"/>
      <c r="T52" s="18"/>
      <c r="U52" s="21"/>
      <c r="V52" s="18"/>
      <c r="W52" s="21"/>
      <c r="X52" s="63"/>
      <c r="Y52" s="60"/>
      <c r="Z52" s="63" t="s">
        <v>56</v>
      </c>
      <c r="AA52" s="60">
        <v>60</v>
      </c>
      <c r="AB52" s="63" t="s">
        <v>56</v>
      </c>
      <c r="AC52" s="124">
        <v>60</v>
      </c>
    </row>
    <row r="53" spans="4:29" ht="20.25" customHeight="1">
      <c r="D53" s="299">
        <v>45</v>
      </c>
      <c r="E53" s="304" t="s">
        <v>148</v>
      </c>
      <c r="F53" s="307" t="s">
        <v>4</v>
      </c>
      <c r="G53" s="74">
        <f>I53+K53+M53+O53+Q53+S53+U53+W53+Y53+AA53+AC53</f>
        <v>176.25</v>
      </c>
      <c r="H53" s="63" t="s">
        <v>56</v>
      </c>
      <c r="I53" s="60">
        <v>60</v>
      </c>
      <c r="J53" s="63" t="s">
        <v>21</v>
      </c>
      <c r="K53" s="60">
        <v>25</v>
      </c>
      <c r="L53" s="18"/>
      <c r="M53" s="21"/>
      <c r="N53" s="63"/>
      <c r="O53" s="60"/>
      <c r="P53" s="63" t="s">
        <v>21</v>
      </c>
      <c r="Q53" s="60">
        <v>31.25</v>
      </c>
      <c r="R53" s="63"/>
      <c r="S53" s="60"/>
      <c r="T53" s="18"/>
      <c r="U53" s="21"/>
      <c r="V53" s="18"/>
      <c r="W53" s="21"/>
      <c r="X53" s="63"/>
      <c r="Y53" s="60"/>
      <c r="Z53" s="63"/>
      <c r="AA53" s="60"/>
      <c r="AB53" s="63" t="s">
        <v>56</v>
      </c>
      <c r="AC53" s="124">
        <v>60</v>
      </c>
    </row>
    <row r="54" spans="4:29" ht="20.25" customHeight="1">
      <c r="D54" s="299">
        <v>46</v>
      </c>
      <c r="E54" s="300" t="s">
        <v>164</v>
      </c>
      <c r="F54" s="303" t="s">
        <v>345</v>
      </c>
      <c r="G54" s="74">
        <f>I54+K54+M54+O54+Q54+S54+U54+W54+Y54+AA54+AC54</f>
        <v>165</v>
      </c>
      <c r="H54" s="63"/>
      <c r="I54" s="60"/>
      <c r="J54" s="63" t="s">
        <v>21</v>
      </c>
      <c r="K54" s="60">
        <v>65</v>
      </c>
      <c r="L54" s="18"/>
      <c r="M54" s="21"/>
      <c r="N54" s="63"/>
      <c r="O54" s="60"/>
      <c r="P54" s="63"/>
      <c r="Q54" s="60"/>
      <c r="R54" s="63"/>
      <c r="S54" s="60"/>
      <c r="T54" s="18" t="s">
        <v>118</v>
      </c>
      <c r="U54" s="21">
        <v>100</v>
      </c>
      <c r="V54" s="18"/>
      <c r="W54" s="21"/>
      <c r="X54" s="63"/>
      <c r="Y54" s="60"/>
      <c r="Z54" s="63"/>
      <c r="AA54" s="60"/>
      <c r="AB54" s="63"/>
      <c r="AC54" s="124"/>
    </row>
    <row r="55" spans="4:29" ht="20.25" customHeight="1">
      <c r="D55" s="299">
        <v>47</v>
      </c>
      <c r="E55" s="300" t="s">
        <v>27</v>
      </c>
      <c r="F55" s="303" t="s">
        <v>4</v>
      </c>
      <c r="G55" s="74">
        <f>I55+K55+M55+O55+Q55+S55+U55+W55+Y55+AA55+AC55</f>
        <v>160</v>
      </c>
      <c r="H55" s="63"/>
      <c r="I55" s="60"/>
      <c r="J55" s="63"/>
      <c r="K55" s="60"/>
      <c r="L55" s="18" t="s">
        <v>115</v>
      </c>
      <c r="M55" s="21">
        <v>80</v>
      </c>
      <c r="N55" s="63"/>
      <c r="O55" s="60"/>
      <c r="P55" s="63"/>
      <c r="Q55" s="60"/>
      <c r="R55" s="63"/>
      <c r="S55" s="60"/>
      <c r="T55" s="18" t="s">
        <v>119</v>
      </c>
      <c r="U55" s="21">
        <v>80</v>
      </c>
      <c r="V55" s="18"/>
      <c r="W55" s="21"/>
      <c r="X55" s="63"/>
      <c r="Y55" s="60"/>
      <c r="Z55" s="63"/>
      <c r="AA55" s="60"/>
      <c r="AB55" s="63"/>
      <c r="AC55" s="124"/>
    </row>
    <row r="56" spans="4:29" ht="20.25" customHeight="1">
      <c r="D56" s="299">
        <v>48</v>
      </c>
      <c r="E56" s="304" t="s">
        <v>163</v>
      </c>
      <c r="F56" s="307" t="s">
        <v>6</v>
      </c>
      <c r="G56" s="74">
        <f>I56+K56+M56+O56+Q56+S56+U56+W56+Y56+AA56+AC56</f>
        <v>156.012</v>
      </c>
      <c r="H56" s="63" t="s">
        <v>40</v>
      </c>
      <c r="I56" s="60">
        <v>1.2E-2</v>
      </c>
      <c r="J56" s="63"/>
      <c r="K56" s="60"/>
      <c r="L56" s="18"/>
      <c r="M56" s="21"/>
      <c r="N56" s="63" t="s">
        <v>117</v>
      </c>
      <c r="O56" s="60">
        <v>24</v>
      </c>
      <c r="P56" s="63" t="s">
        <v>119</v>
      </c>
      <c r="Q56" s="60">
        <v>80</v>
      </c>
      <c r="R56" s="63"/>
      <c r="S56" s="60"/>
      <c r="T56" s="18"/>
      <c r="U56" s="21"/>
      <c r="V56" s="18"/>
      <c r="W56" s="21"/>
      <c r="X56" s="63"/>
      <c r="Y56" s="60"/>
      <c r="Z56" s="63" t="s">
        <v>141</v>
      </c>
      <c r="AA56" s="60">
        <v>40</v>
      </c>
      <c r="AB56" s="63" t="s">
        <v>40</v>
      </c>
      <c r="AC56" s="124">
        <v>12</v>
      </c>
    </row>
    <row r="57" spans="4:29" ht="20.25" customHeight="1">
      <c r="D57" s="299">
        <v>49</v>
      </c>
      <c r="E57" s="300" t="s">
        <v>350</v>
      </c>
      <c r="F57" s="303" t="s">
        <v>4</v>
      </c>
      <c r="G57" s="74">
        <f>I57+K57+M57+O57+Q57+S57+U57+W57+Y57+AA57+AC57</f>
        <v>152</v>
      </c>
      <c r="H57" s="63"/>
      <c r="I57" s="60"/>
      <c r="J57" s="63"/>
      <c r="K57" s="60"/>
      <c r="L57" s="18"/>
      <c r="M57" s="21"/>
      <c r="N57" s="63"/>
      <c r="O57" s="60"/>
      <c r="P57" s="63"/>
      <c r="Q57" s="60"/>
      <c r="R57" s="63"/>
      <c r="S57" s="60"/>
      <c r="T57" s="18" t="s">
        <v>117</v>
      </c>
      <c r="U57" s="21">
        <v>12</v>
      </c>
      <c r="V57" s="18"/>
      <c r="W57" s="21"/>
      <c r="X57" s="63"/>
      <c r="Y57" s="60"/>
      <c r="Z57" s="63" t="s">
        <v>140</v>
      </c>
      <c r="AA57" s="60">
        <v>40</v>
      </c>
      <c r="AB57" s="63" t="s">
        <v>118</v>
      </c>
      <c r="AC57" s="124">
        <v>100</v>
      </c>
    </row>
    <row r="58" spans="4:29" ht="20.25" customHeight="1">
      <c r="D58" s="299">
        <v>50</v>
      </c>
      <c r="E58" s="300" t="s">
        <v>19</v>
      </c>
      <c r="F58" s="303" t="s">
        <v>4</v>
      </c>
      <c r="G58" s="74">
        <f>I58+K58+M58+O58+Q58+S58+U58+W58+Y58+AA58+AC58</f>
        <v>150</v>
      </c>
      <c r="H58" s="63"/>
      <c r="I58" s="60"/>
      <c r="J58" s="63"/>
      <c r="K58" s="60"/>
      <c r="L58" s="18" t="s">
        <v>12</v>
      </c>
      <c r="M58" s="21">
        <v>150</v>
      </c>
      <c r="N58" s="63"/>
      <c r="O58" s="60"/>
      <c r="P58" s="63"/>
      <c r="Q58" s="60"/>
      <c r="R58" s="63"/>
      <c r="S58" s="60"/>
      <c r="T58" s="18"/>
      <c r="U58" s="21"/>
      <c r="V58" s="18"/>
      <c r="W58" s="21"/>
      <c r="X58" s="63"/>
      <c r="Y58" s="60"/>
      <c r="Z58" s="63"/>
      <c r="AA58" s="60"/>
      <c r="AB58" s="63"/>
      <c r="AC58" s="124"/>
    </row>
    <row r="59" spans="4:29" ht="20.25" customHeight="1">
      <c r="D59" s="299">
        <v>51</v>
      </c>
      <c r="E59" s="300" t="s">
        <v>67</v>
      </c>
      <c r="F59" s="303" t="s">
        <v>9</v>
      </c>
      <c r="G59" s="74">
        <f>I59+K59+M59+O59+Q59+S59+U59+W59+Y59+AA59+AC59</f>
        <v>146</v>
      </c>
      <c r="H59" s="63"/>
      <c r="I59" s="60"/>
      <c r="J59" s="63" t="s">
        <v>40</v>
      </c>
      <c r="K59" s="60">
        <v>6</v>
      </c>
      <c r="L59" s="18"/>
      <c r="M59" s="21"/>
      <c r="N59" s="63"/>
      <c r="O59" s="60"/>
      <c r="P59" s="63"/>
      <c r="Q59" s="60"/>
      <c r="R59" s="63"/>
      <c r="S59" s="60"/>
      <c r="T59" s="18" t="s">
        <v>119</v>
      </c>
      <c r="U59" s="21">
        <v>80</v>
      </c>
      <c r="V59" s="18"/>
      <c r="W59" s="21"/>
      <c r="X59" s="63"/>
      <c r="Y59" s="60"/>
      <c r="Z59" s="63" t="s">
        <v>64</v>
      </c>
      <c r="AA59" s="60">
        <v>60</v>
      </c>
      <c r="AB59" s="63"/>
      <c r="AC59" s="124"/>
    </row>
    <row r="60" spans="4:29" ht="20.25" customHeight="1">
      <c r="D60" s="299">
        <v>52</v>
      </c>
      <c r="E60" s="300" t="s">
        <v>338</v>
      </c>
      <c r="F60" s="303" t="s">
        <v>4</v>
      </c>
      <c r="G60" s="74">
        <f>I60+K60+M60+O60+Q60+S60+U60+W60+Y60+AA60+AC60</f>
        <v>146</v>
      </c>
      <c r="H60" s="63"/>
      <c r="I60" s="60"/>
      <c r="J60" s="63"/>
      <c r="K60" s="60"/>
      <c r="L60" s="18"/>
      <c r="M60" s="21"/>
      <c r="N60" s="63" t="s">
        <v>56</v>
      </c>
      <c r="O60" s="60">
        <v>60</v>
      </c>
      <c r="P60" s="63"/>
      <c r="Q60" s="60"/>
      <c r="R60" s="63"/>
      <c r="S60" s="60"/>
      <c r="T60" s="18" t="s">
        <v>40</v>
      </c>
      <c r="U60" s="21">
        <v>6</v>
      </c>
      <c r="V60" s="18"/>
      <c r="W60" s="21"/>
      <c r="X60" s="63"/>
      <c r="Y60" s="60"/>
      <c r="Z60" s="63"/>
      <c r="AA60" s="60"/>
      <c r="AB60" s="63" t="s">
        <v>119</v>
      </c>
      <c r="AC60" s="124">
        <v>80</v>
      </c>
    </row>
    <row r="61" spans="4:29" ht="20.25" customHeight="1">
      <c r="D61" s="299">
        <v>53</v>
      </c>
      <c r="E61" s="300" t="s">
        <v>166</v>
      </c>
      <c r="F61" s="303" t="s">
        <v>130</v>
      </c>
      <c r="G61" s="74">
        <f>I61+K61+M61+O61+Q61+S61+U61+W61+Y61+AA61+AC61</f>
        <v>145</v>
      </c>
      <c r="H61" s="63"/>
      <c r="I61" s="60"/>
      <c r="J61" s="63"/>
      <c r="K61" s="60"/>
      <c r="L61" s="18"/>
      <c r="M61" s="21"/>
      <c r="N61" s="63" t="s">
        <v>119</v>
      </c>
      <c r="O61" s="60">
        <v>80</v>
      </c>
      <c r="P61" s="63"/>
      <c r="Q61" s="60"/>
      <c r="R61" s="63"/>
      <c r="S61" s="60"/>
      <c r="T61" s="18"/>
      <c r="U61" s="21"/>
      <c r="V61" s="18"/>
      <c r="W61" s="21"/>
      <c r="X61" s="63">
        <v>7</v>
      </c>
      <c r="Y61" s="60">
        <v>25</v>
      </c>
      <c r="Z61" s="63" t="s">
        <v>141</v>
      </c>
      <c r="AA61" s="60">
        <v>40</v>
      </c>
      <c r="AB61" s="63"/>
      <c r="AC61" s="124"/>
    </row>
    <row r="62" spans="4:29" ht="21" customHeight="1">
      <c r="D62" s="299">
        <v>54</v>
      </c>
      <c r="E62" s="304" t="s">
        <v>413</v>
      </c>
      <c r="F62" s="307" t="s">
        <v>5</v>
      </c>
      <c r="G62" s="74">
        <f>I62+K62+M62+O62+Q62+S62+U62+W62+Y62+AA62+AC62</f>
        <v>140</v>
      </c>
      <c r="H62" s="63"/>
      <c r="I62" s="60"/>
      <c r="J62" s="63" t="s">
        <v>119</v>
      </c>
      <c r="K62" s="60">
        <v>80</v>
      </c>
      <c r="L62" s="18" t="s">
        <v>56</v>
      </c>
      <c r="M62" s="21">
        <v>60</v>
      </c>
      <c r="N62" s="63"/>
      <c r="O62" s="60"/>
      <c r="P62" s="63"/>
      <c r="Q62" s="60"/>
      <c r="R62" s="63"/>
      <c r="S62" s="60"/>
      <c r="T62" s="18"/>
      <c r="U62" s="21"/>
      <c r="V62" s="18"/>
      <c r="W62" s="21"/>
      <c r="X62" s="63"/>
      <c r="Y62" s="60"/>
      <c r="Z62" s="63"/>
      <c r="AA62" s="60"/>
      <c r="AB62" s="63"/>
      <c r="AC62" s="124"/>
    </row>
    <row r="63" spans="4:29" ht="21" customHeight="1">
      <c r="D63" s="299">
        <v>55</v>
      </c>
      <c r="E63" s="304" t="s">
        <v>106</v>
      </c>
      <c r="F63" s="307" t="s">
        <v>9</v>
      </c>
      <c r="G63" s="74">
        <f>I63+K63+M63+O63+Q63+S63+U63+W63+Y63+AA63+AC63</f>
        <v>140</v>
      </c>
      <c r="H63" s="63"/>
      <c r="I63" s="60"/>
      <c r="J63" s="63" t="s">
        <v>119</v>
      </c>
      <c r="K63" s="60">
        <v>80</v>
      </c>
      <c r="L63" s="18"/>
      <c r="M63" s="21"/>
      <c r="N63" s="63"/>
      <c r="O63" s="60"/>
      <c r="P63" s="63"/>
      <c r="Q63" s="60"/>
      <c r="R63" s="63"/>
      <c r="S63" s="60"/>
      <c r="T63" s="18" t="s">
        <v>56</v>
      </c>
      <c r="U63" s="21">
        <v>60</v>
      </c>
      <c r="V63" s="18"/>
      <c r="W63" s="21"/>
      <c r="X63" s="63"/>
      <c r="Y63" s="60"/>
      <c r="Z63" s="63"/>
      <c r="AA63" s="60"/>
      <c r="AB63" s="63"/>
      <c r="AC63" s="124"/>
    </row>
    <row r="64" spans="4:29" ht="21" customHeight="1">
      <c r="D64" s="299">
        <v>56</v>
      </c>
      <c r="E64" s="300" t="s">
        <v>298</v>
      </c>
      <c r="F64" s="303" t="s">
        <v>4</v>
      </c>
      <c r="G64" s="74">
        <f>I64+K64+M64+O64+Q64+S64+U64+W64+Y64+AA64+AC64</f>
        <v>140</v>
      </c>
      <c r="H64" s="63"/>
      <c r="I64" s="60"/>
      <c r="J64" s="63"/>
      <c r="K64" s="60"/>
      <c r="L64" s="18"/>
      <c r="M64" s="21"/>
      <c r="N64" s="63"/>
      <c r="O64" s="60"/>
      <c r="P64" s="63" t="s">
        <v>56</v>
      </c>
      <c r="Q64" s="60">
        <v>60</v>
      </c>
      <c r="R64" s="63"/>
      <c r="S64" s="60"/>
      <c r="T64" s="18" t="s">
        <v>141</v>
      </c>
      <c r="U64" s="21">
        <v>40</v>
      </c>
      <c r="V64" s="18"/>
      <c r="W64" s="21"/>
      <c r="X64" s="63"/>
      <c r="Y64" s="60"/>
      <c r="Z64" s="63" t="s">
        <v>140</v>
      </c>
      <c r="AA64" s="60">
        <v>40</v>
      </c>
      <c r="AB64" s="63"/>
      <c r="AC64" s="124"/>
    </row>
    <row r="65" spans="4:29" ht="21" customHeight="1">
      <c r="D65" s="299">
        <v>57</v>
      </c>
      <c r="E65" s="300" t="s">
        <v>339</v>
      </c>
      <c r="F65" s="303" t="s">
        <v>4</v>
      </c>
      <c r="G65" s="74">
        <f>I65+K65+M65+O65+Q65+S65+U65+W65+Y65+AA65+AC65</f>
        <v>126</v>
      </c>
      <c r="H65" s="63"/>
      <c r="I65" s="60"/>
      <c r="J65" s="63"/>
      <c r="K65" s="60"/>
      <c r="L65" s="18"/>
      <c r="M65" s="21"/>
      <c r="N65" s="63"/>
      <c r="O65" s="60"/>
      <c r="P65" s="63" t="s">
        <v>64</v>
      </c>
      <c r="Q65" s="60">
        <v>60</v>
      </c>
      <c r="R65" s="63"/>
      <c r="S65" s="60"/>
      <c r="T65" s="18" t="s">
        <v>40</v>
      </c>
      <c r="U65" s="21">
        <v>6</v>
      </c>
      <c r="V65" s="18"/>
      <c r="W65" s="21"/>
      <c r="X65" s="63"/>
      <c r="Y65" s="60"/>
      <c r="Z65" s="63"/>
      <c r="AA65" s="60"/>
      <c r="AB65" s="63" t="s">
        <v>56</v>
      </c>
      <c r="AC65" s="124">
        <v>60</v>
      </c>
    </row>
    <row r="66" spans="4:29" ht="21" customHeight="1">
      <c r="D66" s="299">
        <v>58</v>
      </c>
      <c r="E66" s="304" t="s">
        <v>167</v>
      </c>
      <c r="F66" s="307" t="s">
        <v>5</v>
      </c>
      <c r="G66" s="74">
        <f>I66+K66+M66+O66+Q66+S66+U66+W66+Y66+AA66+AC66</f>
        <v>125</v>
      </c>
      <c r="H66" s="63"/>
      <c r="I66" s="60"/>
      <c r="J66" s="63"/>
      <c r="K66" s="60"/>
      <c r="L66" s="18"/>
      <c r="M66" s="21"/>
      <c r="N66" s="63"/>
      <c r="O66" s="60"/>
      <c r="P66" s="63" t="s">
        <v>56</v>
      </c>
      <c r="Q66" s="60">
        <v>60</v>
      </c>
      <c r="R66" s="63"/>
      <c r="S66" s="60"/>
      <c r="T66" s="18"/>
      <c r="U66" s="21"/>
      <c r="V66" s="18"/>
      <c r="W66" s="21"/>
      <c r="X66" s="63">
        <v>4</v>
      </c>
      <c r="Y66" s="60">
        <v>65</v>
      </c>
      <c r="Z66" s="63"/>
      <c r="AA66" s="60"/>
      <c r="AB66" s="63"/>
      <c r="AC66" s="124"/>
    </row>
    <row r="67" spans="4:29" ht="21" customHeight="1">
      <c r="D67" s="299">
        <v>59</v>
      </c>
      <c r="E67" s="304" t="s">
        <v>53</v>
      </c>
      <c r="F67" s="307" t="s">
        <v>3</v>
      </c>
      <c r="G67" s="74">
        <f>I67+K67+M67+O67+Q67+S67+U67+W67+Y67+AA67+AC67</f>
        <v>120</v>
      </c>
      <c r="H67" s="63"/>
      <c r="I67" s="60"/>
      <c r="J67" s="63"/>
      <c r="K67" s="60"/>
      <c r="L67" s="18"/>
      <c r="M67" s="21"/>
      <c r="N67" s="63"/>
      <c r="O67" s="60"/>
      <c r="P67" s="63"/>
      <c r="Q67" s="60"/>
      <c r="R67" s="63"/>
      <c r="S67" s="60"/>
      <c r="T67" s="18"/>
      <c r="U67" s="21"/>
      <c r="V67" s="18"/>
      <c r="W67" s="21"/>
      <c r="X67" s="63">
        <v>1</v>
      </c>
      <c r="Y67" s="60">
        <v>120</v>
      </c>
      <c r="Z67" s="63"/>
      <c r="AA67" s="60"/>
      <c r="AB67" s="63"/>
      <c r="AC67" s="124"/>
    </row>
    <row r="68" spans="4:29" ht="21" customHeight="1">
      <c r="D68" s="299">
        <v>60</v>
      </c>
      <c r="E68" s="300" t="s">
        <v>43</v>
      </c>
      <c r="F68" s="303" t="s">
        <v>1</v>
      </c>
      <c r="G68" s="74">
        <f>I68+K68+M68+O68+Q68+S68+U68+W68+Y68+AA68+AC68</f>
        <v>120</v>
      </c>
      <c r="H68" s="63"/>
      <c r="I68" s="60"/>
      <c r="J68" s="63"/>
      <c r="K68" s="60"/>
      <c r="L68" s="18"/>
      <c r="M68" s="21"/>
      <c r="N68" s="63" t="s">
        <v>12</v>
      </c>
      <c r="O68" s="60">
        <v>120</v>
      </c>
      <c r="P68" s="63"/>
      <c r="Q68" s="60"/>
      <c r="R68" s="63"/>
      <c r="S68" s="60"/>
      <c r="T68" s="18"/>
      <c r="U68" s="21"/>
      <c r="V68" s="18"/>
      <c r="W68" s="21"/>
      <c r="X68" s="63"/>
      <c r="Y68" s="60"/>
      <c r="Z68" s="63"/>
      <c r="AA68" s="60"/>
      <c r="AB68" s="63"/>
      <c r="AC68" s="124"/>
    </row>
    <row r="69" spans="4:29" ht="21" customHeight="1">
      <c r="D69" s="299">
        <v>61</v>
      </c>
      <c r="E69" s="300" t="s">
        <v>66</v>
      </c>
      <c r="F69" s="303" t="s">
        <v>9</v>
      </c>
      <c r="G69" s="74">
        <f>I69+K69+M69+O69+Q69+S69+U69+W69+Y69+AA69+AC69</f>
        <v>120</v>
      </c>
      <c r="H69" s="63"/>
      <c r="I69" s="60"/>
      <c r="J69" s="63" t="s">
        <v>12</v>
      </c>
      <c r="K69" s="60">
        <v>120</v>
      </c>
      <c r="L69" s="18"/>
      <c r="M69" s="21"/>
      <c r="N69" s="63"/>
      <c r="O69" s="60"/>
      <c r="P69" s="63"/>
      <c r="Q69" s="60"/>
      <c r="R69" s="63"/>
      <c r="S69" s="60"/>
      <c r="T69" s="18"/>
      <c r="U69" s="21"/>
      <c r="V69" s="18"/>
      <c r="W69" s="21"/>
      <c r="X69" s="63"/>
      <c r="Y69" s="60"/>
      <c r="Z69" s="63"/>
      <c r="AA69" s="60"/>
      <c r="AB69" s="63"/>
      <c r="AC69" s="124"/>
    </row>
    <row r="70" spans="4:29" ht="21" customHeight="1">
      <c r="D70" s="299">
        <v>62</v>
      </c>
      <c r="E70" s="300" t="s">
        <v>36</v>
      </c>
      <c r="F70" s="303" t="s">
        <v>4</v>
      </c>
      <c r="G70" s="74">
        <f>I70+K70+M70+O70+Q70+S70+U70+W70+Y70+AA70+AC70</f>
        <v>120</v>
      </c>
      <c r="H70" s="63"/>
      <c r="I70" s="60"/>
      <c r="J70" s="63"/>
      <c r="K70" s="60"/>
      <c r="L70" s="18" t="s">
        <v>118</v>
      </c>
      <c r="M70" s="21">
        <v>120</v>
      </c>
      <c r="N70" s="63"/>
      <c r="O70" s="60"/>
      <c r="P70" s="63"/>
      <c r="Q70" s="60"/>
      <c r="R70" s="63"/>
      <c r="S70" s="60"/>
      <c r="T70" s="18"/>
      <c r="U70" s="21"/>
      <c r="V70" s="18"/>
      <c r="W70" s="21"/>
      <c r="X70" s="63"/>
      <c r="Y70" s="60"/>
      <c r="Z70" s="63"/>
      <c r="AA70" s="60"/>
      <c r="AB70" s="63"/>
      <c r="AC70" s="124"/>
    </row>
    <row r="71" spans="4:29" ht="21" customHeight="1">
      <c r="D71" s="299">
        <v>63</v>
      </c>
      <c r="E71" s="300" t="s">
        <v>162</v>
      </c>
      <c r="F71" s="303" t="s">
        <v>4</v>
      </c>
      <c r="G71" s="74">
        <f>I71+K71+M71+O71+Q71+S71+U71+W71+Y71+AA71+AC71</f>
        <v>120</v>
      </c>
      <c r="H71" s="63"/>
      <c r="I71" s="60"/>
      <c r="J71" s="63"/>
      <c r="K71" s="60"/>
      <c r="L71" s="18"/>
      <c r="M71" s="21"/>
      <c r="N71" s="63"/>
      <c r="O71" s="60"/>
      <c r="P71" s="63" t="s">
        <v>56</v>
      </c>
      <c r="Q71" s="60">
        <v>60</v>
      </c>
      <c r="R71" s="63"/>
      <c r="S71" s="60"/>
      <c r="T71" s="18"/>
      <c r="U71" s="21"/>
      <c r="V71" s="18"/>
      <c r="W71" s="21"/>
      <c r="X71" s="63"/>
      <c r="Y71" s="60"/>
      <c r="Z71" s="63" t="s">
        <v>56</v>
      </c>
      <c r="AA71" s="60">
        <v>60</v>
      </c>
      <c r="AB71" s="63"/>
      <c r="AC71" s="124"/>
    </row>
    <row r="72" spans="4:29" ht="21" customHeight="1">
      <c r="D72" s="299">
        <v>64</v>
      </c>
      <c r="E72" s="300" t="s">
        <v>120</v>
      </c>
      <c r="F72" s="303" t="s">
        <v>22</v>
      </c>
      <c r="G72" s="74">
        <f>I72+K72+M72+O72+Q72+S72+U72+W72+Y72+AA72+AC72</f>
        <v>109</v>
      </c>
      <c r="H72" s="63" t="s">
        <v>21</v>
      </c>
      <c r="I72" s="60">
        <v>20</v>
      </c>
      <c r="J72" s="63"/>
      <c r="K72" s="60"/>
      <c r="L72" s="18"/>
      <c r="M72" s="21"/>
      <c r="N72" s="63"/>
      <c r="O72" s="60"/>
      <c r="P72" s="63" t="s">
        <v>21</v>
      </c>
      <c r="Q72" s="60">
        <v>25</v>
      </c>
      <c r="R72" s="63"/>
      <c r="S72" s="60"/>
      <c r="T72" s="18"/>
      <c r="U72" s="21"/>
      <c r="V72" s="18"/>
      <c r="W72" s="21"/>
      <c r="X72" s="63"/>
      <c r="Y72" s="60"/>
      <c r="Z72" s="63" t="s">
        <v>140</v>
      </c>
      <c r="AA72" s="60">
        <v>40</v>
      </c>
      <c r="AB72" s="63" t="s">
        <v>117</v>
      </c>
      <c r="AC72" s="124">
        <v>24</v>
      </c>
    </row>
    <row r="73" spans="4:29" ht="21" customHeight="1">
      <c r="D73" s="299">
        <v>65</v>
      </c>
      <c r="E73" s="304" t="s">
        <v>300</v>
      </c>
      <c r="F73" s="307" t="s">
        <v>4</v>
      </c>
      <c r="G73" s="74">
        <f>I73+K73+M73+O73+Q73+S73+U73+W73+Y73+AA73+AC73</f>
        <v>104</v>
      </c>
      <c r="H73" s="63"/>
      <c r="I73" s="60"/>
      <c r="J73" s="63"/>
      <c r="K73" s="60"/>
      <c r="L73" s="18"/>
      <c r="M73" s="21"/>
      <c r="N73" s="63"/>
      <c r="O73" s="60"/>
      <c r="P73" s="63"/>
      <c r="Q73" s="60"/>
      <c r="R73" s="63"/>
      <c r="S73" s="60"/>
      <c r="T73" s="18" t="s">
        <v>116</v>
      </c>
      <c r="U73" s="21">
        <v>24</v>
      </c>
      <c r="V73" s="18"/>
      <c r="W73" s="21"/>
      <c r="X73" s="63"/>
      <c r="Y73" s="60"/>
      <c r="Z73" s="63" t="s">
        <v>119</v>
      </c>
      <c r="AA73" s="60">
        <v>80</v>
      </c>
      <c r="AB73" s="63"/>
      <c r="AC73" s="124"/>
    </row>
    <row r="74" spans="4:29" ht="21" customHeight="1">
      <c r="D74" s="299">
        <v>66</v>
      </c>
      <c r="E74" s="300" t="s">
        <v>197</v>
      </c>
      <c r="F74" s="303" t="s">
        <v>4</v>
      </c>
      <c r="G74" s="74">
        <f>I74+K74+M74+O74+Q74+S74+U74+W74+Y74+AA74+AC74</f>
        <v>104</v>
      </c>
      <c r="H74" s="63"/>
      <c r="I74" s="60"/>
      <c r="J74" s="63" t="s">
        <v>140</v>
      </c>
      <c r="K74" s="60">
        <v>40</v>
      </c>
      <c r="L74" s="18" t="s">
        <v>117</v>
      </c>
      <c r="M74" s="21">
        <v>24</v>
      </c>
      <c r="N74" s="63"/>
      <c r="O74" s="60"/>
      <c r="P74" s="63"/>
      <c r="Q74" s="60"/>
      <c r="R74" s="63"/>
      <c r="S74" s="60"/>
      <c r="T74" s="18" t="s">
        <v>140</v>
      </c>
      <c r="U74" s="21">
        <v>40</v>
      </c>
      <c r="V74" s="18"/>
      <c r="W74" s="21"/>
      <c r="X74" s="63"/>
      <c r="Y74" s="60"/>
      <c r="Z74" s="63"/>
      <c r="AA74" s="60"/>
      <c r="AB74" s="63"/>
      <c r="AC74" s="124"/>
    </row>
    <row r="75" spans="4:29" ht="21" customHeight="1">
      <c r="D75" s="299">
        <v>67</v>
      </c>
      <c r="E75" s="300" t="s">
        <v>80</v>
      </c>
      <c r="F75" s="303" t="s">
        <v>6</v>
      </c>
      <c r="G75" s="74">
        <f>I75+K75+M75+O75+Q75+S75+U75+W75+Y75+AA75+AC75</f>
        <v>100</v>
      </c>
      <c r="H75" s="63"/>
      <c r="I75" s="60"/>
      <c r="J75" s="63" t="s">
        <v>140</v>
      </c>
      <c r="K75" s="60">
        <v>40</v>
      </c>
      <c r="L75" s="18"/>
      <c r="M75" s="21"/>
      <c r="N75" s="63" t="s">
        <v>56</v>
      </c>
      <c r="O75" s="60">
        <v>60</v>
      </c>
      <c r="P75" s="63"/>
      <c r="Q75" s="60"/>
      <c r="R75" s="63"/>
      <c r="S75" s="60"/>
      <c r="T75" s="18"/>
      <c r="U75" s="21"/>
      <c r="V75" s="18"/>
      <c r="W75" s="21"/>
      <c r="X75" s="63"/>
      <c r="Y75" s="60"/>
      <c r="Z75" s="63"/>
      <c r="AA75" s="60"/>
      <c r="AB75" s="63"/>
      <c r="AC75" s="124"/>
    </row>
    <row r="76" spans="4:29" ht="21" customHeight="1">
      <c r="D76" s="299">
        <v>68</v>
      </c>
      <c r="E76" s="300" t="s">
        <v>352</v>
      </c>
      <c r="F76" s="303" t="s">
        <v>11</v>
      </c>
      <c r="G76" s="74">
        <f>I76+K76+M76+O76+Q76+S76+U76+W76+Y76+AA76+AC76</f>
        <v>100</v>
      </c>
      <c r="H76" s="63"/>
      <c r="I76" s="60"/>
      <c r="J76" s="63" t="s">
        <v>56</v>
      </c>
      <c r="K76" s="60">
        <v>60</v>
      </c>
      <c r="L76" s="18"/>
      <c r="M76" s="21"/>
      <c r="N76" s="63"/>
      <c r="O76" s="60"/>
      <c r="P76" s="63"/>
      <c r="Q76" s="60"/>
      <c r="R76" s="63"/>
      <c r="S76" s="60"/>
      <c r="T76" s="18" t="s">
        <v>141</v>
      </c>
      <c r="U76" s="21">
        <v>40</v>
      </c>
      <c r="V76" s="18"/>
      <c r="W76" s="21"/>
      <c r="X76" s="63"/>
      <c r="Y76" s="60"/>
      <c r="Z76" s="63"/>
      <c r="AA76" s="60"/>
      <c r="AB76" s="63"/>
      <c r="AC76" s="124"/>
    </row>
    <row r="77" spans="4:29" ht="21" customHeight="1">
      <c r="D77" s="299">
        <v>69</v>
      </c>
      <c r="E77" s="300" t="s">
        <v>482</v>
      </c>
      <c r="F77" s="303" t="s">
        <v>336</v>
      </c>
      <c r="G77" s="74">
        <f>I77+K77+M77+O77+Q77+S77+U77+W77+Y77+AA77+AC77</f>
        <v>100</v>
      </c>
      <c r="H77" s="63"/>
      <c r="I77" s="60"/>
      <c r="J77" s="63"/>
      <c r="K77" s="60"/>
      <c r="L77" s="18"/>
      <c r="M77" s="21"/>
      <c r="N77" s="63" t="s">
        <v>118</v>
      </c>
      <c r="O77" s="60">
        <v>100</v>
      </c>
      <c r="P77" s="63"/>
      <c r="Q77" s="60"/>
      <c r="R77" s="63"/>
      <c r="S77" s="60"/>
      <c r="T77" s="18"/>
      <c r="U77" s="21"/>
      <c r="V77" s="18"/>
      <c r="W77" s="21"/>
      <c r="X77" s="63"/>
      <c r="Y77" s="60"/>
      <c r="Z77" s="63"/>
      <c r="AA77" s="60"/>
      <c r="AB77" s="63"/>
      <c r="AC77" s="124"/>
    </row>
    <row r="78" spans="4:29" ht="21" customHeight="1">
      <c r="D78" s="299">
        <v>70</v>
      </c>
      <c r="E78" s="300" t="s">
        <v>483</v>
      </c>
      <c r="F78" s="303" t="s">
        <v>336</v>
      </c>
      <c r="G78" s="74">
        <f>I78+K78+M78+O78+Q78+S78+U78+W78+Y78+AA78+AC78</f>
        <v>100</v>
      </c>
      <c r="H78" s="63"/>
      <c r="I78" s="60"/>
      <c r="J78" s="63"/>
      <c r="K78" s="60"/>
      <c r="L78" s="18"/>
      <c r="M78" s="21"/>
      <c r="N78" s="63" t="s">
        <v>118</v>
      </c>
      <c r="O78" s="60">
        <v>100</v>
      </c>
      <c r="P78" s="63"/>
      <c r="Q78" s="60"/>
      <c r="R78" s="63"/>
      <c r="S78" s="60"/>
      <c r="T78" s="18"/>
      <c r="U78" s="21"/>
      <c r="V78" s="18"/>
      <c r="W78" s="21"/>
      <c r="X78" s="63"/>
      <c r="Y78" s="60"/>
      <c r="Z78" s="63"/>
      <c r="AA78" s="60"/>
      <c r="AB78" s="63"/>
      <c r="AC78" s="124"/>
    </row>
    <row r="79" spans="4:29" ht="21" customHeight="1">
      <c r="D79" s="299">
        <v>71</v>
      </c>
      <c r="E79" s="300" t="s">
        <v>484</v>
      </c>
      <c r="F79" s="303" t="s">
        <v>4</v>
      </c>
      <c r="G79" s="74">
        <f>I79+K79+M79+O79+Q79+S79+U79+W79+Y79+AA79+AC79</f>
        <v>100</v>
      </c>
      <c r="H79" s="63"/>
      <c r="I79" s="60"/>
      <c r="J79" s="63"/>
      <c r="K79" s="60"/>
      <c r="L79" s="18"/>
      <c r="M79" s="21"/>
      <c r="N79" s="63" t="s">
        <v>118</v>
      </c>
      <c r="O79" s="60">
        <v>100</v>
      </c>
      <c r="P79" s="63"/>
      <c r="Q79" s="60"/>
      <c r="R79" s="63"/>
      <c r="S79" s="60"/>
      <c r="T79" s="18"/>
      <c r="U79" s="21"/>
      <c r="V79" s="18"/>
      <c r="W79" s="21"/>
      <c r="X79" s="63"/>
      <c r="Y79" s="60"/>
      <c r="Z79" s="63"/>
      <c r="AA79" s="60"/>
      <c r="AB79" s="63"/>
      <c r="AC79" s="124"/>
    </row>
    <row r="80" spans="4:29" ht="21" customHeight="1">
      <c r="D80" s="299">
        <v>72</v>
      </c>
      <c r="E80" s="304" t="s">
        <v>459</v>
      </c>
      <c r="F80" s="307" t="s">
        <v>6</v>
      </c>
      <c r="G80" s="74">
        <f>I80+K80+M80+O80+Q80+S80+U80+W80+Y80+AA80+AC80</f>
        <v>100</v>
      </c>
      <c r="H80" s="63"/>
      <c r="I80" s="60"/>
      <c r="J80" s="63"/>
      <c r="K80" s="60"/>
      <c r="L80" s="18" t="s">
        <v>119</v>
      </c>
      <c r="M80" s="21">
        <v>100</v>
      </c>
      <c r="N80" s="63"/>
      <c r="O80" s="60"/>
      <c r="P80" s="63"/>
      <c r="Q80" s="60"/>
      <c r="R80" s="63"/>
      <c r="S80" s="60"/>
      <c r="T80" s="18"/>
      <c r="U80" s="21"/>
      <c r="V80" s="18"/>
      <c r="W80" s="21"/>
      <c r="X80" s="63"/>
      <c r="Y80" s="60"/>
      <c r="Z80" s="63"/>
      <c r="AA80" s="60"/>
      <c r="AB80" s="63"/>
      <c r="AC80" s="124"/>
    </row>
    <row r="81" spans="4:29" ht="21" customHeight="1">
      <c r="D81" s="299">
        <v>73</v>
      </c>
      <c r="E81" s="300" t="s">
        <v>26</v>
      </c>
      <c r="F81" s="303" t="s">
        <v>4</v>
      </c>
      <c r="G81" s="74">
        <f>I81+K81+M81+O81+Q81+S81+U81+W81+Y81+AA81+AC81</f>
        <v>100</v>
      </c>
      <c r="H81" s="63"/>
      <c r="I81" s="60"/>
      <c r="J81" s="63"/>
      <c r="K81" s="60"/>
      <c r="L81" s="18" t="s">
        <v>119</v>
      </c>
      <c r="M81" s="21">
        <v>100</v>
      </c>
      <c r="N81" s="63"/>
      <c r="O81" s="60"/>
      <c r="P81" s="63"/>
      <c r="Q81" s="60"/>
      <c r="R81" s="63"/>
      <c r="S81" s="60"/>
      <c r="T81" s="18"/>
      <c r="U81" s="21"/>
      <c r="V81" s="18"/>
      <c r="W81" s="21"/>
      <c r="X81" s="63"/>
      <c r="Y81" s="60"/>
      <c r="Z81" s="63"/>
      <c r="AA81" s="60"/>
      <c r="AB81" s="63"/>
      <c r="AC81" s="124"/>
    </row>
    <row r="82" spans="4:29" ht="21" customHeight="1">
      <c r="D82" s="299">
        <v>74</v>
      </c>
      <c r="E82" s="300" t="s">
        <v>45</v>
      </c>
      <c r="F82" s="303" t="s">
        <v>4</v>
      </c>
      <c r="G82" s="74">
        <f>I82+K82+M82+O82+Q82+S82+U82+W82+Y82+AA82+AC82</f>
        <v>100</v>
      </c>
      <c r="H82" s="63"/>
      <c r="I82" s="60"/>
      <c r="J82" s="63"/>
      <c r="K82" s="60"/>
      <c r="L82" s="18" t="s">
        <v>119</v>
      </c>
      <c r="M82" s="21">
        <v>100</v>
      </c>
      <c r="N82" s="63"/>
      <c r="O82" s="60"/>
      <c r="P82" s="63"/>
      <c r="Q82" s="60"/>
      <c r="R82" s="63"/>
      <c r="S82" s="60"/>
      <c r="T82" s="18"/>
      <c r="U82" s="21"/>
      <c r="V82" s="18"/>
      <c r="W82" s="21"/>
      <c r="X82" s="63"/>
      <c r="Y82" s="60"/>
      <c r="Z82" s="63"/>
      <c r="AA82" s="60"/>
      <c r="AB82" s="63"/>
      <c r="AC82" s="124"/>
    </row>
    <row r="83" spans="4:29" ht="21" customHeight="1">
      <c r="D83" s="299">
        <v>75</v>
      </c>
      <c r="E83" s="304" t="s">
        <v>391</v>
      </c>
      <c r="F83" s="307" t="s">
        <v>4</v>
      </c>
      <c r="G83" s="74">
        <f>I83+K83+M83+O83+Q83+S83+U83+W83+Y83+AA83+AC83</f>
        <v>100</v>
      </c>
      <c r="H83" s="63" t="s">
        <v>56</v>
      </c>
      <c r="I83" s="60">
        <v>60</v>
      </c>
      <c r="J83" s="63" t="s">
        <v>140</v>
      </c>
      <c r="K83" s="60">
        <v>40</v>
      </c>
      <c r="L83" s="18"/>
      <c r="M83" s="21"/>
      <c r="N83" s="63"/>
      <c r="O83" s="60"/>
      <c r="P83" s="63"/>
      <c r="Q83" s="60"/>
      <c r="R83" s="63"/>
      <c r="S83" s="60"/>
      <c r="T83" s="18"/>
      <c r="U83" s="21"/>
      <c r="V83" s="18"/>
      <c r="W83" s="21"/>
      <c r="X83" s="63"/>
      <c r="Y83" s="60"/>
      <c r="Z83" s="63"/>
      <c r="AA83" s="60"/>
      <c r="AB83" s="63"/>
      <c r="AC83" s="124"/>
    </row>
    <row r="84" spans="4:29" ht="21" customHeight="1">
      <c r="D84" s="299">
        <v>76</v>
      </c>
      <c r="E84" s="300" t="s">
        <v>72</v>
      </c>
      <c r="F84" s="303" t="s">
        <v>13</v>
      </c>
      <c r="G84" s="74">
        <f>I84+K84+M84+O84+Q84+S84+U84+W84+Y84+AA84+AC84</f>
        <v>100</v>
      </c>
      <c r="H84" s="63"/>
      <c r="I84" s="60"/>
      <c r="J84" s="63"/>
      <c r="K84" s="60"/>
      <c r="L84" s="18"/>
      <c r="M84" s="21"/>
      <c r="N84" s="63" t="s">
        <v>56</v>
      </c>
      <c r="O84" s="60">
        <v>60</v>
      </c>
      <c r="P84" s="63"/>
      <c r="Q84" s="60"/>
      <c r="R84" s="63"/>
      <c r="S84" s="60"/>
      <c r="T84" s="18"/>
      <c r="U84" s="21"/>
      <c r="V84" s="18"/>
      <c r="W84" s="21"/>
      <c r="X84" s="63"/>
      <c r="Y84" s="60"/>
      <c r="Z84" s="63" t="s">
        <v>141</v>
      </c>
      <c r="AA84" s="60">
        <v>40</v>
      </c>
      <c r="AB84" s="63"/>
      <c r="AC84" s="124"/>
    </row>
    <row r="85" spans="4:29" ht="21" customHeight="1">
      <c r="D85" s="299">
        <v>77</v>
      </c>
      <c r="E85" s="300" t="s">
        <v>123</v>
      </c>
      <c r="F85" s="303" t="s">
        <v>4</v>
      </c>
      <c r="G85" s="74">
        <f>I85+K85+M85+O85+Q85+S85+U85+W85+Y85+AA85+AC85</f>
        <v>100</v>
      </c>
      <c r="H85" s="63"/>
      <c r="I85" s="60"/>
      <c r="J85" s="63"/>
      <c r="K85" s="60"/>
      <c r="L85" s="18"/>
      <c r="M85" s="21"/>
      <c r="N85" s="63" t="s">
        <v>56</v>
      </c>
      <c r="O85" s="60">
        <v>60</v>
      </c>
      <c r="P85" s="63"/>
      <c r="Q85" s="60"/>
      <c r="R85" s="63"/>
      <c r="S85" s="60"/>
      <c r="T85" s="18" t="s">
        <v>141</v>
      </c>
      <c r="U85" s="21">
        <v>40</v>
      </c>
      <c r="V85" s="18"/>
      <c r="W85" s="21"/>
      <c r="X85" s="63"/>
      <c r="Y85" s="60"/>
      <c r="Z85" s="63"/>
      <c r="AA85" s="60"/>
      <c r="AB85" s="63"/>
      <c r="AC85" s="124"/>
    </row>
    <row r="86" spans="4:29" ht="21" customHeight="1">
      <c r="D86" s="299">
        <v>78</v>
      </c>
      <c r="E86" s="304" t="s">
        <v>144</v>
      </c>
      <c r="F86" s="307" t="s">
        <v>5</v>
      </c>
      <c r="G86" s="74">
        <f>I86+K86+M86+O86+Q86+S86+U86+W86+Y86+AA86+AC86</f>
        <v>95</v>
      </c>
      <c r="H86" s="63"/>
      <c r="I86" s="60"/>
      <c r="J86" s="63"/>
      <c r="K86" s="60"/>
      <c r="L86" s="18"/>
      <c r="M86" s="21"/>
      <c r="N86" s="63"/>
      <c r="O86" s="60"/>
      <c r="P86" s="63" t="s">
        <v>119</v>
      </c>
      <c r="Q86" s="60">
        <v>80</v>
      </c>
      <c r="R86" s="63"/>
      <c r="S86" s="60"/>
      <c r="T86" s="18"/>
      <c r="U86" s="21"/>
      <c r="V86" s="18"/>
      <c r="W86" s="21"/>
      <c r="X86" s="63">
        <v>8</v>
      </c>
      <c r="Y86" s="60">
        <v>15</v>
      </c>
      <c r="Z86" s="63"/>
      <c r="AA86" s="60"/>
      <c r="AB86" s="63"/>
      <c r="AC86" s="124"/>
    </row>
    <row r="87" spans="4:29" ht="21" customHeight="1">
      <c r="D87" s="299">
        <v>79</v>
      </c>
      <c r="E87" s="300" t="s">
        <v>538</v>
      </c>
      <c r="F87" s="303" t="s">
        <v>1</v>
      </c>
      <c r="G87" s="74">
        <f>I87+K87+M87+O87+Q87+S87+U87+W87+Y87+AA87+AC87</f>
        <v>95</v>
      </c>
      <c r="H87" s="63"/>
      <c r="I87" s="60"/>
      <c r="J87" s="63"/>
      <c r="K87" s="60"/>
      <c r="L87" s="18"/>
      <c r="M87" s="21"/>
      <c r="N87" s="63"/>
      <c r="O87" s="60"/>
      <c r="P87" s="63"/>
      <c r="Q87" s="60"/>
      <c r="R87" s="63">
        <v>2</v>
      </c>
      <c r="S87" s="60">
        <v>95</v>
      </c>
      <c r="T87" s="18"/>
      <c r="U87" s="21"/>
      <c r="V87" s="18"/>
      <c r="W87" s="21"/>
      <c r="X87" s="63"/>
      <c r="Y87" s="60"/>
      <c r="Z87" s="63"/>
      <c r="AA87" s="60"/>
      <c r="AB87" s="63"/>
      <c r="AC87" s="124"/>
    </row>
    <row r="88" spans="4:29" ht="21" customHeight="1">
      <c r="D88" s="299">
        <v>80</v>
      </c>
      <c r="E88" s="300" t="s">
        <v>682</v>
      </c>
      <c r="F88" s="303" t="s">
        <v>230</v>
      </c>
      <c r="G88" s="74">
        <f>I88+K88+M88+O88+Q88+S88+U88+W88+Y88+AA88+AC88</f>
        <v>80</v>
      </c>
      <c r="H88" s="63"/>
      <c r="I88" s="60"/>
      <c r="J88" s="63"/>
      <c r="K88" s="60"/>
      <c r="L88" s="18"/>
      <c r="M88" s="21"/>
      <c r="N88" s="63"/>
      <c r="O88" s="60"/>
      <c r="P88" s="63"/>
      <c r="Q88" s="60"/>
      <c r="R88" s="63"/>
      <c r="S88" s="60"/>
      <c r="T88" s="18"/>
      <c r="U88" s="21"/>
      <c r="V88" s="18"/>
      <c r="W88" s="21"/>
      <c r="X88" s="63"/>
      <c r="Y88" s="60"/>
      <c r="Z88" s="63"/>
      <c r="AA88" s="60"/>
      <c r="AB88" s="63" t="s">
        <v>119</v>
      </c>
      <c r="AC88" s="124">
        <v>80</v>
      </c>
    </row>
    <row r="89" spans="4:29" ht="21" customHeight="1">
      <c r="D89" s="299">
        <v>81</v>
      </c>
      <c r="E89" s="300" t="s">
        <v>246</v>
      </c>
      <c r="F89" s="303" t="s">
        <v>4</v>
      </c>
      <c r="G89" s="74">
        <f>I89+K89+M89+O89+Q89+S89+U89+W89+Y89+AA89+AC89</f>
        <v>80</v>
      </c>
      <c r="H89" s="63"/>
      <c r="I89" s="60"/>
      <c r="J89" s="63"/>
      <c r="K89" s="60"/>
      <c r="L89" s="18"/>
      <c r="M89" s="21"/>
      <c r="N89" s="63"/>
      <c r="O89" s="60"/>
      <c r="P89" s="63"/>
      <c r="Q89" s="60"/>
      <c r="R89" s="63"/>
      <c r="S89" s="60"/>
      <c r="T89" s="18"/>
      <c r="U89" s="21"/>
      <c r="V89" s="18"/>
      <c r="W89" s="21"/>
      <c r="X89" s="63"/>
      <c r="Y89" s="60"/>
      <c r="Z89" s="63"/>
      <c r="AA89" s="60"/>
      <c r="AB89" s="63" t="s">
        <v>119</v>
      </c>
      <c r="AC89" s="124">
        <v>80</v>
      </c>
    </row>
    <row r="90" spans="4:29" ht="21" customHeight="1">
      <c r="D90" s="299">
        <v>82</v>
      </c>
      <c r="E90" s="304" t="s">
        <v>381</v>
      </c>
      <c r="F90" s="307" t="s">
        <v>127</v>
      </c>
      <c r="G90" s="74">
        <f>I90+K90+M90+O90+Q90+S90+U90+W90+Y90+AA90+AC90</f>
        <v>80</v>
      </c>
      <c r="H90" s="63"/>
      <c r="I90" s="60"/>
      <c r="J90" s="63" t="s">
        <v>141</v>
      </c>
      <c r="K90" s="60">
        <v>40</v>
      </c>
      <c r="L90" s="18"/>
      <c r="M90" s="21"/>
      <c r="N90" s="63"/>
      <c r="O90" s="60"/>
      <c r="P90" s="63"/>
      <c r="Q90" s="60"/>
      <c r="R90" s="63"/>
      <c r="S90" s="60"/>
      <c r="T90" s="18" t="s">
        <v>141</v>
      </c>
      <c r="U90" s="21">
        <v>40</v>
      </c>
      <c r="V90" s="18"/>
      <c r="W90" s="21"/>
      <c r="X90" s="63"/>
      <c r="Y90" s="60"/>
      <c r="Z90" s="63"/>
      <c r="AA90" s="60"/>
      <c r="AB90" s="63"/>
      <c r="AC90" s="124"/>
    </row>
    <row r="91" spans="4:29" ht="21" customHeight="1">
      <c r="D91" s="299">
        <v>83</v>
      </c>
      <c r="E91" s="300" t="s">
        <v>151</v>
      </c>
      <c r="F91" s="303" t="s">
        <v>11</v>
      </c>
      <c r="G91" s="74">
        <f>I91+K91+M91+O91+Q91+S91+U91+W91+Y91+AA91+AC91</f>
        <v>80</v>
      </c>
      <c r="H91" s="63"/>
      <c r="I91" s="60"/>
      <c r="J91" s="63" t="s">
        <v>119</v>
      </c>
      <c r="K91" s="60">
        <v>80</v>
      </c>
      <c r="L91" s="18"/>
      <c r="M91" s="21"/>
      <c r="N91" s="63"/>
      <c r="O91" s="60"/>
      <c r="P91" s="63"/>
      <c r="Q91" s="60"/>
      <c r="R91" s="63"/>
      <c r="S91" s="60"/>
      <c r="T91" s="18"/>
      <c r="U91" s="21"/>
      <c r="V91" s="18"/>
      <c r="W91" s="21"/>
      <c r="X91" s="63"/>
      <c r="Y91" s="60"/>
      <c r="Z91" s="63"/>
      <c r="AA91" s="60"/>
      <c r="AB91" s="63"/>
      <c r="AC91" s="124"/>
    </row>
    <row r="92" spans="4:29" ht="21" customHeight="1">
      <c r="D92" s="299">
        <v>84</v>
      </c>
      <c r="E92" s="300" t="s">
        <v>354</v>
      </c>
      <c r="F92" s="303" t="s">
        <v>336</v>
      </c>
      <c r="G92" s="74">
        <f>I92+K92+M92+O92+Q92+S92+U92+W92+Y92+AA92+AC92</f>
        <v>80</v>
      </c>
      <c r="H92" s="63"/>
      <c r="I92" s="60"/>
      <c r="J92" s="63"/>
      <c r="K92" s="60"/>
      <c r="L92" s="18"/>
      <c r="M92" s="21"/>
      <c r="N92" s="63" t="s">
        <v>119</v>
      </c>
      <c r="O92" s="60">
        <v>80</v>
      </c>
      <c r="P92" s="63"/>
      <c r="Q92" s="60"/>
      <c r="R92" s="63"/>
      <c r="S92" s="60"/>
      <c r="T92" s="18"/>
      <c r="U92" s="21"/>
      <c r="V92" s="18"/>
      <c r="W92" s="21"/>
      <c r="X92" s="63"/>
      <c r="Y92" s="60"/>
      <c r="Z92" s="63"/>
      <c r="AA92" s="60"/>
      <c r="AB92" s="63"/>
      <c r="AC92" s="124"/>
    </row>
    <row r="93" spans="4:29" ht="21" customHeight="1">
      <c r="D93" s="299">
        <v>85</v>
      </c>
      <c r="E93" s="300" t="s">
        <v>510</v>
      </c>
      <c r="F93" s="303" t="s">
        <v>4</v>
      </c>
      <c r="G93" s="74">
        <f>I93+K93+M93+O93+Q93+S93+U93+W93+Y93+AA93+AC93</f>
        <v>80</v>
      </c>
      <c r="H93" s="63"/>
      <c r="I93" s="60"/>
      <c r="J93" s="63"/>
      <c r="K93" s="60"/>
      <c r="L93" s="18"/>
      <c r="M93" s="21"/>
      <c r="N93" s="63"/>
      <c r="O93" s="60"/>
      <c r="P93" s="63" t="s">
        <v>119</v>
      </c>
      <c r="Q93" s="60">
        <v>80</v>
      </c>
      <c r="R93" s="63"/>
      <c r="S93" s="60"/>
      <c r="T93" s="18"/>
      <c r="U93" s="21"/>
      <c r="V93" s="18"/>
      <c r="W93" s="21"/>
      <c r="X93" s="63"/>
      <c r="Y93" s="60"/>
      <c r="Z93" s="63"/>
      <c r="AA93" s="60"/>
      <c r="AB93" s="63"/>
      <c r="AC93" s="124"/>
    </row>
    <row r="94" spans="4:29" ht="21" customHeight="1">
      <c r="D94" s="299">
        <v>86</v>
      </c>
      <c r="E94" s="304" t="s">
        <v>460</v>
      </c>
      <c r="F94" s="307" t="s">
        <v>1</v>
      </c>
      <c r="G94" s="74">
        <f>I94+K94+M94+O94+Q94+S94+U94+W94+Y94+AA94+AC94</f>
        <v>80</v>
      </c>
      <c r="H94" s="63"/>
      <c r="I94" s="60"/>
      <c r="J94" s="63"/>
      <c r="K94" s="60"/>
      <c r="L94" s="18" t="s">
        <v>115</v>
      </c>
      <c r="M94" s="21">
        <v>80</v>
      </c>
      <c r="N94" s="63"/>
      <c r="O94" s="60"/>
      <c r="P94" s="63"/>
      <c r="Q94" s="60"/>
      <c r="R94" s="63"/>
      <c r="S94" s="60"/>
      <c r="T94" s="18"/>
      <c r="U94" s="21"/>
      <c r="V94" s="18"/>
      <c r="W94" s="21"/>
      <c r="X94" s="63"/>
      <c r="Y94" s="60"/>
      <c r="Z94" s="63"/>
      <c r="AA94" s="60"/>
      <c r="AB94" s="63"/>
      <c r="AC94" s="124"/>
    </row>
    <row r="95" spans="4:29" ht="21" customHeight="1">
      <c r="D95" s="299">
        <v>87</v>
      </c>
      <c r="E95" s="300" t="s">
        <v>98</v>
      </c>
      <c r="F95" s="303" t="s">
        <v>4</v>
      </c>
      <c r="G95" s="74">
        <f>I95+K95+M95+O95+Q95+S95+U95+W95+Y95+AA95+AC95</f>
        <v>80</v>
      </c>
      <c r="H95" s="63"/>
      <c r="I95" s="60"/>
      <c r="J95" s="63"/>
      <c r="K95" s="60"/>
      <c r="L95" s="18"/>
      <c r="M95" s="21"/>
      <c r="N95" s="63"/>
      <c r="O95" s="60"/>
      <c r="P95" s="63"/>
      <c r="Q95" s="60"/>
      <c r="R95" s="63"/>
      <c r="S95" s="60"/>
      <c r="T95" s="18" t="s">
        <v>141</v>
      </c>
      <c r="U95" s="21">
        <v>40</v>
      </c>
      <c r="V95" s="18"/>
      <c r="W95" s="21"/>
      <c r="X95" s="63"/>
      <c r="Y95" s="60"/>
      <c r="Z95" s="63"/>
      <c r="AA95" s="60"/>
      <c r="AB95" s="63" t="s">
        <v>116</v>
      </c>
      <c r="AC95" s="124">
        <v>40</v>
      </c>
    </row>
    <row r="96" spans="4:29" ht="21" customHeight="1">
      <c r="D96" s="299">
        <v>88</v>
      </c>
      <c r="E96" s="300" t="s">
        <v>302</v>
      </c>
      <c r="F96" s="303" t="s">
        <v>130</v>
      </c>
      <c r="G96" s="74">
        <f>I96+K96+M96+O96+Q96+S96+U96+W96+Y96+AA96+AC96</f>
        <v>80</v>
      </c>
      <c r="H96" s="63"/>
      <c r="I96" s="60"/>
      <c r="J96" s="63"/>
      <c r="K96" s="60"/>
      <c r="L96" s="18"/>
      <c r="M96" s="21"/>
      <c r="N96" s="63"/>
      <c r="O96" s="60"/>
      <c r="P96" s="63"/>
      <c r="Q96" s="60"/>
      <c r="R96" s="63"/>
      <c r="S96" s="60"/>
      <c r="T96" s="18" t="s">
        <v>141</v>
      </c>
      <c r="U96" s="21">
        <v>40</v>
      </c>
      <c r="V96" s="18"/>
      <c r="W96" s="21"/>
      <c r="X96" s="63"/>
      <c r="Y96" s="60"/>
      <c r="Z96" s="63" t="s">
        <v>140</v>
      </c>
      <c r="AA96" s="60">
        <v>40</v>
      </c>
      <c r="AB96" s="63"/>
      <c r="AC96" s="124"/>
    </row>
    <row r="97" spans="4:29" ht="21" customHeight="1">
      <c r="D97" s="299">
        <v>89</v>
      </c>
      <c r="E97" s="304" t="s">
        <v>416</v>
      </c>
      <c r="F97" s="307" t="s">
        <v>4</v>
      </c>
      <c r="G97" s="74">
        <f>I97+K97+M97+O97+Q97+S97+U97+W97+Y97+AA97+AC97</f>
        <v>80</v>
      </c>
      <c r="H97" s="63"/>
      <c r="I97" s="60"/>
      <c r="J97" s="63" t="s">
        <v>141</v>
      </c>
      <c r="K97" s="60">
        <v>40</v>
      </c>
      <c r="L97" s="18"/>
      <c r="M97" s="21"/>
      <c r="N97" s="63"/>
      <c r="O97" s="60"/>
      <c r="P97" s="63"/>
      <c r="Q97" s="60"/>
      <c r="R97" s="63"/>
      <c r="S97" s="60"/>
      <c r="T97" s="18"/>
      <c r="U97" s="21"/>
      <c r="V97" s="18"/>
      <c r="W97" s="21"/>
      <c r="X97" s="63"/>
      <c r="Y97" s="60"/>
      <c r="Z97" s="63" t="s">
        <v>140</v>
      </c>
      <c r="AA97" s="60">
        <v>40</v>
      </c>
      <c r="AB97" s="63"/>
      <c r="AC97" s="124"/>
    </row>
    <row r="98" spans="4:29" ht="21" customHeight="1">
      <c r="D98" s="299">
        <v>90</v>
      </c>
      <c r="E98" s="304" t="s">
        <v>594</v>
      </c>
      <c r="F98" s="307" t="s">
        <v>5</v>
      </c>
      <c r="G98" s="74">
        <f>I98+K98+M98+O98+Q98+S98+U98+W98+Y98+AA98+AC98</f>
        <v>75</v>
      </c>
      <c r="H98" s="63"/>
      <c r="I98" s="60"/>
      <c r="J98" s="63"/>
      <c r="K98" s="60"/>
      <c r="L98" s="18"/>
      <c r="M98" s="21"/>
      <c r="N98" s="63"/>
      <c r="O98" s="60"/>
      <c r="P98" s="63"/>
      <c r="Q98" s="60"/>
      <c r="R98" s="63"/>
      <c r="S98" s="60"/>
      <c r="T98" s="18"/>
      <c r="U98" s="21"/>
      <c r="V98" s="18"/>
      <c r="W98" s="21"/>
      <c r="X98" s="63">
        <v>3</v>
      </c>
      <c r="Y98" s="60">
        <v>75</v>
      </c>
      <c r="Z98" s="63"/>
      <c r="AA98" s="60"/>
      <c r="AB98" s="63"/>
      <c r="AC98" s="124"/>
    </row>
    <row r="99" spans="4:29" ht="21" customHeight="1">
      <c r="D99" s="299">
        <v>91</v>
      </c>
      <c r="E99" s="300" t="s">
        <v>61</v>
      </c>
      <c r="F99" s="303" t="s">
        <v>39</v>
      </c>
      <c r="G99" s="74">
        <f>I99+K99+M99+O99+Q99+S99+U99+W99+Y99+AA99+AC99</f>
        <v>75</v>
      </c>
      <c r="H99" s="63"/>
      <c r="I99" s="60"/>
      <c r="J99" s="63"/>
      <c r="K99" s="60"/>
      <c r="L99" s="18"/>
      <c r="M99" s="21"/>
      <c r="N99" s="63"/>
      <c r="O99" s="60"/>
      <c r="P99" s="63"/>
      <c r="Q99" s="60"/>
      <c r="R99" s="63">
        <v>3</v>
      </c>
      <c r="S99" s="60">
        <v>75</v>
      </c>
      <c r="T99" s="18"/>
      <c r="U99" s="21"/>
      <c r="V99" s="18"/>
      <c r="W99" s="21"/>
      <c r="X99" s="63"/>
      <c r="Y99" s="60"/>
      <c r="Z99" s="63"/>
      <c r="AA99" s="60"/>
      <c r="AB99" s="63"/>
      <c r="AC99" s="124"/>
    </row>
    <row r="100" spans="4:29" ht="21" customHeight="1">
      <c r="D100" s="299">
        <v>92</v>
      </c>
      <c r="E100" s="300" t="s">
        <v>335</v>
      </c>
      <c r="F100" s="303" t="s">
        <v>4</v>
      </c>
      <c r="G100" s="74">
        <f>I100+K100+M100+O100+Q100+S100+U100+W100+Y100+AA100+AC100</f>
        <v>72</v>
      </c>
      <c r="H100" s="63"/>
      <c r="I100" s="60"/>
      <c r="J100" s="63"/>
      <c r="K100" s="60"/>
      <c r="L100" s="18"/>
      <c r="M100" s="21"/>
      <c r="N100" s="63"/>
      <c r="O100" s="60"/>
      <c r="P100" s="63" t="s">
        <v>56</v>
      </c>
      <c r="Q100" s="60">
        <v>60</v>
      </c>
      <c r="R100" s="63"/>
      <c r="S100" s="60"/>
      <c r="T100" s="18"/>
      <c r="U100" s="21"/>
      <c r="V100" s="18"/>
      <c r="W100" s="21"/>
      <c r="X100" s="63"/>
      <c r="Y100" s="60"/>
      <c r="Z100" s="63"/>
      <c r="AA100" s="60"/>
      <c r="AB100" s="63" t="s">
        <v>40</v>
      </c>
      <c r="AC100" s="124">
        <v>12</v>
      </c>
    </row>
    <row r="101" spans="4:29" ht="21" customHeight="1">
      <c r="D101" s="299">
        <v>93</v>
      </c>
      <c r="E101" s="304" t="s">
        <v>595</v>
      </c>
      <c r="F101" s="307" t="s">
        <v>3</v>
      </c>
      <c r="G101" s="74">
        <f>I101+K101+M101+O101+Q101+S101+U101+W101+Y101+AA101+AC101</f>
        <v>65</v>
      </c>
      <c r="H101" s="63"/>
      <c r="I101" s="60"/>
      <c r="J101" s="63"/>
      <c r="K101" s="60"/>
      <c r="L101" s="18"/>
      <c r="M101" s="21"/>
      <c r="N101" s="63"/>
      <c r="O101" s="60"/>
      <c r="P101" s="63"/>
      <c r="Q101" s="60"/>
      <c r="R101" s="63"/>
      <c r="S101" s="60"/>
      <c r="T101" s="18"/>
      <c r="U101" s="21"/>
      <c r="V101" s="18"/>
      <c r="W101" s="21"/>
      <c r="X101" s="63">
        <v>4</v>
      </c>
      <c r="Y101" s="60">
        <v>65</v>
      </c>
      <c r="Z101" s="63"/>
      <c r="AA101" s="60"/>
      <c r="AB101" s="63"/>
      <c r="AC101" s="124"/>
    </row>
    <row r="102" spans="4:29" ht="21" customHeight="1">
      <c r="D102" s="299">
        <v>94</v>
      </c>
      <c r="E102" s="300" t="s">
        <v>192</v>
      </c>
      <c r="F102" s="303" t="s">
        <v>1</v>
      </c>
      <c r="G102" s="74">
        <f>I102+K102+M102+O102+Q102+S102+U102+W102+Y102+AA102+AC102</f>
        <v>65</v>
      </c>
      <c r="H102" s="63"/>
      <c r="I102" s="60"/>
      <c r="J102" s="63"/>
      <c r="K102" s="60"/>
      <c r="L102" s="18"/>
      <c r="M102" s="21"/>
      <c r="N102" s="63"/>
      <c r="O102" s="60"/>
      <c r="P102" s="63"/>
      <c r="Q102" s="60"/>
      <c r="R102" s="63">
        <v>4</v>
      </c>
      <c r="S102" s="60">
        <v>65</v>
      </c>
      <c r="T102" s="18"/>
      <c r="U102" s="21"/>
      <c r="V102" s="18"/>
      <c r="W102" s="21"/>
      <c r="X102" s="63"/>
      <c r="Y102" s="60"/>
      <c r="Z102" s="63"/>
      <c r="AA102" s="60"/>
      <c r="AB102" s="63"/>
      <c r="AC102" s="124"/>
    </row>
    <row r="103" spans="4:29" ht="21" customHeight="1">
      <c r="D103" s="299">
        <v>95</v>
      </c>
      <c r="E103" s="300" t="s">
        <v>320</v>
      </c>
      <c r="F103" s="303" t="s">
        <v>1</v>
      </c>
      <c r="G103" s="74">
        <f>I103+K103+M103+O103+Q103+S103+U103+W103+Y103+AA103+AC103</f>
        <v>65</v>
      </c>
      <c r="H103" s="63"/>
      <c r="I103" s="60"/>
      <c r="J103" s="63"/>
      <c r="K103" s="60"/>
      <c r="L103" s="18"/>
      <c r="M103" s="21"/>
      <c r="N103" s="63"/>
      <c r="O103" s="60"/>
      <c r="P103" s="63"/>
      <c r="Q103" s="60"/>
      <c r="R103" s="63">
        <v>4</v>
      </c>
      <c r="S103" s="60">
        <v>65</v>
      </c>
      <c r="T103" s="18"/>
      <c r="U103" s="21"/>
      <c r="V103" s="18"/>
      <c r="W103" s="21"/>
      <c r="X103" s="63"/>
      <c r="Y103" s="60"/>
      <c r="Z103" s="63"/>
      <c r="AA103" s="60"/>
      <c r="AB103" s="63"/>
      <c r="AC103" s="124"/>
    </row>
    <row r="104" spans="4:29" ht="21" customHeight="1">
      <c r="D104" s="299">
        <v>96</v>
      </c>
      <c r="E104" s="300" t="s">
        <v>135</v>
      </c>
      <c r="F104" s="303" t="s">
        <v>127</v>
      </c>
      <c r="G104" s="74">
        <f>I104+K104+M104+O104+Q104+S104+U104+W104+Y104+AA104+AC104</f>
        <v>60</v>
      </c>
      <c r="H104" s="63" t="s">
        <v>56</v>
      </c>
      <c r="I104" s="60">
        <v>60</v>
      </c>
      <c r="J104" s="63"/>
      <c r="K104" s="60"/>
      <c r="L104" s="18"/>
      <c r="M104" s="21"/>
      <c r="N104" s="63"/>
      <c r="O104" s="60"/>
      <c r="P104" s="63"/>
      <c r="Q104" s="60"/>
      <c r="R104" s="63"/>
      <c r="S104" s="60"/>
      <c r="T104" s="18"/>
      <c r="U104" s="21"/>
      <c r="V104" s="18"/>
      <c r="W104" s="21"/>
      <c r="X104" s="63"/>
      <c r="Y104" s="60"/>
      <c r="Z104" s="63"/>
      <c r="AA104" s="60"/>
      <c r="AB104" s="63"/>
      <c r="AC104" s="124"/>
    </row>
    <row r="105" spans="4:29" ht="20.25" customHeight="1">
      <c r="D105" s="299">
        <v>97</v>
      </c>
      <c r="E105" s="304" t="s">
        <v>103</v>
      </c>
      <c r="F105" s="307" t="s">
        <v>7</v>
      </c>
      <c r="G105" s="74">
        <f>I105+K105+M105+O105+Q105+S105+U105+W105+Y105+AA105+AC105</f>
        <v>60</v>
      </c>
      <c r="H105" s="63" t="s">
        <v>64</v>
      </c>
      <c r="I105" s="60">
        <v>60</v>
      </c>
      <c r="J105" s="63"/>
      <c r="K105" s="60"/>
      <c r="L105" s="18"/>
      <c r="M105" s="21"/>
      <c r="N105" s="63"/>
      <c r="O105" s="60"/>
      <c r="P105" s="63"/>
      <c r="Q105" s="60"/>
      <c r="R105" s="63"/>
      <c r="S105" s="60"/>
      <c r="T105" s="18"/>
      <c r="U105" s="21"/>
      <c r="V105" s="18"/>
      <c r="W105" s="21"/>
      <c r="X105" s="63"/>
      <c r="Y105" s="60"/>
      <c r="Z105" s="63"/>
      <c r="AA105" s="60"/>
      <c r="AB105" s="63"/>
      <c r="AC105" s="124"/>
    </row>
    <row r="106" spans="4:29" ht="20.25" customHeight="1">
      <c r="D106" s="299">
        <v>98</v>
      </c>
      <c r="E106" s="304" t="s">
        <v>20</v>
      </c>
      <c r="F106" s="307" t="s">
        <v>5</v>
      </c>
      <c r="G106" s="74">
        <f>I106+K106+M106+O106+Q106+S106+U106+W106+Y106+AA106+AC106</f>
        <v>60</v>
      </c>
      <c r="H106" s="63"/>
      <c r="I106" s="60"/>
      <c r="J106" s="63"/>
      <c r="K106" s="60"/>
      <c r="L106" s="18" t="s">
        <v>56</v>
      </c>
      <c r="M106" s="21">
        <v>60</v>
      </c>
      <c r="N106" s="63"/>
      <c r="O106" s="60"/>
      <c r="P106" s="63"/>
      <c r="Q106" s="60"/>
      <c r="R106" s="63"/>
      <c r="S106" s="60"/>
      <c r="T106" s="18"/>
      <c r="U106" s="21"/>
      <c r="V106" s="18"/>
      <c r="W106" s="21"/>
      <c r="X106" s="63"/>
      <c r="Y106" s="60"/>
      <c r="Z106" s="63"/>
      <c r="AA106" s="60"/>
      <c r="AB106" s="63"/>
      <c r="AC106" s="124"/>
    </row>
    <row r="107" spans="4:29" ht="20.25" customHeight="1">
      <c r="D107" s="299">
        <v>99</v>
      </c>
      <c r="E107" s="300" t="s">
        <v>369</v>
      </c>
      <c r="F107" s="303" t="s">
        <v>22</v>
      </c>
      <c r="G107" s="74">
        <f>I107+K107+M107+O107+Q107+S107+U107+W107+Y107+AA107+AC107</f>
        <v>60</v>
      </c>
      <c r="H107" s="63" t="s">
        <v>56</v>
      </c>
      <c r="I107" s="60">
        <v>60</v>
      </c>
      <c r="J107" s="63"/>
      <c r="K107" s="60"/>
      <c r="L107" s="18"/>
      <c r="M107" s="21"/>
      <c r="N107" s="63"/>
      <c r="O107" s="60"/>
      <c r="P107" s="63"/>
      <c r="Q107" s="60"/>
      <c r="R107" s="63"/>
      <c r="S107" s="60"/>
      <c r="T107" s="18"/>
      <c r="U107" s="21"/>
      <c r="V107" s="18"/>
      <c r="W107" s="21"/>
      <c r="X107" s="63"/>
      <c r="Y107" s="60"/>
      <c r="Z107" s="63"/>
      <c r="AA107" s="60"/>
      <c r="AB107" s="63"/>
      <c r="AC107" s="124"/>
    </row>
    <row r="108" spans="4:29" ht="20.25" customHeight="1">
      <c r="D108" s="299">
        <v>100</v>
      </c>
      <c r="E108" s="300" t="s">
        <v>209</v>
      </c>
      <c r="F108" s="303" t="s">
        <v>130</v>
      </c>
      <c r="G108" s="74">
        <f>I108+K108+M108+O108+Q108+S108+U108+W108+Y108+AA108+AC108</f>
        <v>60</v>
      </c>
      <c r="H108" s="63"/>
      <c r="I108" s="60"/>
      <c r="J108" s="63"/>
      <c r="K108" s="60"/>
      <c r="L108" s="18"/>
      <c r="M108" s="21"/>
      <c r="N108" s="63"/>
      <c r="O108" s="60"/>
      <c r="P108" s="63" t="s">
        <v>64</v>
      </c>
      <c r="Q108" s="60">
        <v>60</v>
      </c>
      <c r="R108" s="63"/>
      <c r="S108" s="60"/>
      <c r="T108" s="18"/>
      <c r="U108" s="21"/>
      <c r="V108" s="18"/>
      <c r="W108" s="21"/>
      <c r="X108" s="63"/>
      <c r="Y108" s="60"/>
      <c r="Z108" s="63"/>
      <c r="AA108" s="60"/>
      <c r="AB108" s="63"/>
      <c r="AC108" s="124"/>
    </row>
    <row r="109" spans="4:29" ht="20.25" customHeight="1">
      <c r="D109" s="299">
        <v>101</v>
      </c>
      <c r="E109" s="300" t="s">
        <v>114</v>
      </c>
      <c r="F109" s="303" t="s">
        <v>11</v>
      </c>
      <c r="G109" s="74">
        <f>I109+K109+M109+O109+Q109+S109+U109+W109+Y109+AA109+AC109</f>
        <v>60</v>
      </c>
      <c r="H109" s="63"/>
      <c r="I109" s="60"/>
      <c r="J109" s="63"/>
      <c r="K109" s="60"/>
      <c r="L109" s="18"/>
      <c r="M109" s="21"/>
      <c r="N109" s="63"/>
      <c r="O109" s="60"/>
      <c r="P109" s="63"/>
      <c r="Q109" s="60"/>
      <c r="R109" s="63"/>
      <c r="S109" s="60"/>
      <c r="T109" s="18" t="s">
        <v>56</v>
      </c>
      <c r="U109" s="21">
        <v>60</v>
      </c>
      <c r="V109" s="18"/>
      <c r="W109" s="21"/>
      <c r="X109" s="63"/>
      <c r="Y109" s="60"/>
      <c r="Z109" s="63"/>
      <c r="AA109" s="60"/>
      <c r="AB109" s="63"/>
      <c r="AC109" s="124"/>
    </row>
    <row r="110" spans="4:29" ht="20.25" customHeight="1">
      <c r="D110" s="299">
        <v>102</v>
      </c>
      <c r="E110" s="300" t="s">
        <v>18</v>
      </c>
      <c r="F110" s="303" t="s">
        <v>4</v>
      </c>
      <c r="G110" s="74">
        <f>I110+K110+M110+O110+Q110+S110+U110+W110+Y110+AA110+AC110</f>
        <v>60</v>
      </c>
      <c r="H110" s="63"/>
      <c r="I110" s="60"/>
      <c r="J110" s="63"/>
      <c r="K110" s="60"/>
      <c r="L110" s="18" t="s">
        <v>56</v>
      </c>
      <c r="M110" s="21">
        <v>60</v>
      </c>
      <c r="N110" s="63"/>
      <c r="O110" s="60"/>
      <c r="P110" s="63"/>
      <c r="Q110" s="60"/>
      <c r="R110" s="63"/>
      <c r="S110" s="60"/>
      <c r="T110" s="18"/>
      <c r="U110" s="21"/>
      <c r="V110" s="18"/>
      <c r="W110" s="21"/>
      <c r="X110" s="63"/>
      <c r="Y110" s="60"/>
      <c r="Z110" s="63"/>
      <c r="AA110" s="60"/>
      <c r="AB110" s="63"/>
      <c r="AC110" s="124"/>
    </row>
    <row r="111" spans="4:29" ht="20.25" customHeight="1">
      <c r="D111" s="299">
        <v>103</v>
      </c>
      <c r="E111" s="300" t="s">
        <v>576</v>
      </c>
      <c r="F111" s="303" t="s">
        <v>7</v>
      </c>
      <c r="G111" s="74">
        <f>I111+K111+M111+O111+Q111+S111+U111+W111+Y111+AA111+AC111</f>
        <v>60</v>
      </c>
      <c r="H111" s="63"/>
      <c r="I111" s="60"/>
      <c r="J111" s="63"/>
      <c r="K111" s="60"/>
      <c r="L111" s="18"/>
      <c r="M111" s="21"/>
      <c r="N111" s="63"/>
      <c r="O111" s="60"/>
      <c r="P111" s="63"/>
      <c r="Q111" s="60"/>
      <c r="R111" s="63"/>
      <c r="S111" s="60"/>
      <c r="T111" s="18" t="s">
        <v>56</v>
      </c>
      <c r="U111" s="21">
        <v>60</v>
      </c>
      <c r="V111" s="18"/>
      <c r="W111" s="21"/>
      <c r="X111" s="63"/>
      <c r="Y111" s="60"/>
      <c r="Z111" s="63"/>
      <c r="AA111" s="60"/>
      <c r="AB111" s="63"/>
      <c r="AC111" s="124"/>
    </row>
    <row r="112" spans="4:29" ht="20.25" customHeight="1">
      <c r="D112" s="299">
        <v>104</v>
      </c>
      <c r="E112" s="300" t="s">
        <v>511</v>
      </c>
      <c r="F112" s="303" t="s">
        <v>4</v>
      </c>
      <c r="G112" s="74">
        <f>I112+K112+M112+O112+Q112+S112+U112+W112+Y112+AA112+AC112</f>
        <v>60</v>
      </c>
      <c r="H112" s="63"/>
      <c r="I112" s="60"/>
      <c r="J112" s="63"/>
      <c r="K112" s="60"/>
      <c r="L112" s="18"/>
      <c r="M112" s="21"/>
      <c r="N112" s="63"/>
      <c r="O112" s="60"/>
      <c r="P112" s="63" t="s">
        <v>56</v>
      </c>
      <c r="Q112" s="60">
        <v>60</v>
      </c>
      <c r="R112" s="63"/>
      <c r="S112" s="60"/>
      <c r="T112" s="18"/>
      <c r="U112" s="21"/>
      <c r="V112" s="18"/>
      <c r="W112" s="21"/>
      <c r="X112" s="63"/>
      <c r="Y112" s="60"/>
      <c r="Z112" s="63"/>
      <c r="AA112" s="60"/>
      <c r="AB112" s="63"/>
      <c r="AC112" s="124"/>
    </row>
    <row r="113" spans="4:29" ht="20.25" customHeight="1">
      <c r="D113" s="299">
        <v>105</v>
      </c>
      <c r="E113" s="304" t="s">
        <v>414</v>
      </c>
      <c r="F113" s="307" t="s">
        <v>4</v>
      </c>
      <c r="G113" s="74">
        <f>I113+K113+M113+O113+Q113+S113+U113+W113+Y113+AA113+AC113</f>
        <v>60</v>
      </c>
      <c r="H113" s="63"/>
      <c r="I113" s="60"/>
      <c r="J113" s="63" t="s">
        <v>56</v>
      </c>
      <c r="K113" s="60">
        <v>60</v>
      </c>
      <c r="L113" s="18"/>
      <c r="M113" s="21"/>
      <c r="N113" s="63"/>
      <c r="O113" s="60"/>
      <c r="P113" s="63"/>
      <c r="Q113" s="60"/>
      <c r="R113" s="63"/>
      <c r="S113" s="60"/>
      <c r="T113" s="18"/>
      <c r="U113" s="21"/>
      <c r="V113" s="18"/>
      <c r="W113" s="21"/>
      <c r="X113" s="63"/>
      <c r="Y113" s="60"/>
      <c r="Z113" s="63"/>
      <c r="AA113" s="60"/>
      <c r="AB113" s="63"/>
      <c r="AC113" s="124"/>
    </row>
    <row r="114" spans="4:29" ht="20.25" customHeight="1">
      <c r="D114" s="299">
        <v>106</v>
      </c>
      <c r="E114" s="300" t="s">
        <v>393</v>
      </c>
      <c r="F114" s="303" t="s">
        <v>22</v>
      </c>
      <c r="G114" s="74">
        <f>I114+K114+M114+O114+Q114+S114+U114+W114+Y114+AA114+AC114</f>
        <v>60</v>
      </c>
      <c r="H114" s="63" t="s">
        <v>56</v>
      </c>
      <c r="I114" s="60">
        <v>60</v>
      </c>
      <c r="J114" s="63"/>
      <c r="K114" s="60"/>
      <c r="L114" s="18"/>
      <c r="M114" s="21"/>
      <c r="N114" s="63"/>
      <c r="O114" s="60"/>
      <c r="P114" s="63"/>
      <c r="Q114" s="60"/>
      <c r="R114" s="63"/>
      <c r="S114" s="60"/>
      <c r="T114" s="18"/>
      <c r="U114" s="21"/>
      <c r="V114" s="18"/>
      <c r="W114" s="21"/>
      <c r="X114" s="63"/>
      <c r="Y114" s="60"/>
      <c r="Z114" s="63"/>
      <c r="AA114" s="60"/>
      <c r="AB114" s="63"/>
      <c r="AC114" s="124"/>
    </row>
    <row r="115" spans="4:29" ht="20.25" customHeight="1">
      <c r="D115" s="299">
        <v>107</v>
      </c>
      <c r="E115" s="304" t="s">
        <v>392</v>
      </c>
      <c r="F115" s="307" t="s">
        <v>127</v>
      </c>
      <c r="G115" s="74">
        <f>I115+K115+M115+O115+Q115+S115+U115+W115+Y115+AA115+AC115</f>
        <v>60</v>
      </c>
      <c r="H115" s="63" t="s">
        <v>56</v>
      </c>
      <c r="I115" s="60">
        <v>60</v>
      </c>
      <c r="J115" s="63"/>
      <c r="K115" s="60"/>
      <c r="L115" s="18"/>
      <c r="M115" s="21"/>
      <c r="N115" s="63"/>
      <c r="O115" s="60"/>
      <c r="P115" s="63"/>
      <c r="Q115" s="60"/>
      <c r="R115" s="63"/>
      <c r="S115" s="60"/>
      <c r="T115" s="18"/>
      <c r="U115" s="21"/>
      <c r="V115" s="18"/>
      <c r="W115" s="21"/>
      <c r="X115" s="63"/>
      <c r="Y115" s="60"/>
      <c r="Z115" s="63"/>
      <c r="AA115" s="60"/>
      <c r="AB115" s="63"/>
      <c r="AC115" s="124"/>
    </row>
    <row r="116" spans="4:29" ht="20.25" customHeight="1">
      <c r="D116" s="299">
        <v>108</v>
      </c>
      <c r="E116" s="304" t="s">
        <v>132</v>
      </c>
      <c r="F116" s="307" t="s">
        <v>6</v>
      </c>
      <c r="G116" s="74">
        <f>I116+K116+M116+O116+Q116+S116+U116+W116+Y116+AA116+AC116</f>
        <v>52</v>
      </c>
      <c r="H116" s="63" t="s">
        <v>40</v>
      </c>
      <c r="I116" s="60">
        <v>12</v>
      </c>
      <c r="J116" s="63"/>
      <c r="K116" s="60"/>
      <c r="L116" s="18"/>
      <c r="M116" s="21"/>
      <c r="N116" s="63"/>
      <c r="O116" s="60"/>
      <c r="P116" s="63"/>
      <c r="Q116" s="60"/>
      <c r="R116" s="63"/>
      <c r="S116" s="60"/>
      <c r="T116" s="18"/>
      <c r="U116" s="21"/>
      <c r="V116" s="18"/>
      <c r="W116" s="21"/>
      <c r="X116" s="63"/>
      <c r="Y116" s="60"/>
      <c r="Z116" s="63" t="s">
        <v>140</v>
      </c>
      <c r="AA116" s="60">
        <v>40</v>
      </c>
      <c r="AB116" s="63"/>
      <c r="AC116" s="124"/>
    </row>
    <row r="117" spans="4:29" ht="20.25" customHeight="1">
      <c r="D117" s="299">
        <v>109</v>
      </c>
      <c r="E117" s="300" t="s">
        <v>69</v>
      </c>
      <c r="F117" s="303" t="s">
        <v>4</v>
      </c>
      <c r="G117" s="74">
        <f>I117+K117+M117+O117+Q117+S117+U117+W117+Y117+AA117+AC117</f>
        <v>52</v>
      </c>
      <c r="H117" s="63"/>
      <c r="I117" s="60"/>
      <c r="J117" s="63" t="s">
        <v>140</v>
      </c>
      <c r="K117" s="60">
        <v>40</v>
      </c>
      <c r="L117" s="18" t="s">
        <v>40</v>
      </c>
      <c r="M117" s="21">
        <v>12</v>
      </c>
      <c r="N117" s="63"/>
      <c r="O117" s="60"/>
      <c r="P117" s="63"/>
      <c r="Q117" s="60"/>
      <c r="R117" s="63"/>
      <c r="S117" s="60"/>
      <c r="T117" s="18"/>
      <c r="U117" s="21"/>
      <c r="V117" s="18"/>
      <c r="W117" s="21"/>
      <c r="X117" s="63"/>
      <c r="Y117" s="60"/>
      <c r="Z117" s="63"/>
      <c r="AA117" s="60"/>
      <c r="AB117" s="63"/>
      <c r="AC117" s="124"/>
    </row>
    <row r="118" spans="4:29" ht="20.25" customHeight="1">
      <c r="D118" s="299">
        <v>110</v>
      </c>
      <c r="E118" s="304" t="s">
        <v>208</v>
      </c>
      <c r="F118" s="307" t="s">
        <v>3</v>
      </c>
      <c r="G118" s="74">
        <f>I118+K118+M118+O118+Q118+S118+U118+W118+Y118+AA118+AC118</f>
        <v>50</v>
      </c>
      <c r="H118" s="63"/>
      <c r="I118" s="60"/>
      <c r="J118" s="63"/>
      <c r="K118" s="60"/>
      <c r="L118" s="18"/>
      <c r="M118" s="21"/>
      <c r="N118" s="63"/>
      <c r="O118" s="60"/>
      <c r="P118" s="63"/>
      <c r="Q118" s="60"/>
      <c r="R118" s="63"/>
      <c r="S118" s="60"/>
      <c r="T118" s="18"/>
      <c r="U118" s="21"/>
      <c r="V118" s="18"/>
      <c r="W118" s="21"/>
      <c r="X118" s="63">
        <v>5</v>
      </c>
      <c r="Y118" s="60">
        <v>50</v>
      </c>
      <c r="Z118" s="63"/>
      <c r="AA118" s="60"/>
      <c r="AB118" s="63"/>
      <c r="AC118" s="124"/>
    </row>
    <row r="119" spans="4:29" ht="20.25" customHeight="1">
      <c r="D119" s="299">
        <v>111</v>
      </c>
      <c r="E119" s="300" t="s">
        <v>315</v>
      </c>
      <c r="F119" s="303" t="s">
        <v>8</v>
      </c>
      <c r="G119" s="74">
        <f>I119+K119+M119+O119+Q119+S119+U119+W119+Y119+AA119+AC119</f>
        <v>50</v>
      </c>
      <c r="H119" s="63"/>
      <c r="I119" s="60"/>
      <c r="J119" s="63"/>
      <c r="K119" s="60"/>
      <c r="L119" s="18"/>
      <c r="M119" s="21"/>
      <c r="N119" s="63"/>
      <c r="O119" s="60"/>
      <c r="P119" s="63"/>
      <c r="Q119" s="60"/>
      <c r="R119" s="63">
        <v>5</v>
      </c>
      <c r="S119" s="60">
        <v>50</v>
      </c>
      <c r="T119" s="18"/>
      <c r="U119" s="21"/>
      <c r="V119" s="18"/>
      <c r="W119" s="21"/>
      <c r="X119" s="63"/>
      <c r="Y119" s="60"/>
      <c r="Z119" s="63"/>
      <c r="AA119" s="60"/>
      <c r="AB119" s="63"/>
      <c r="AC119" s="124"/>
    </row>
    <row r="120" spans="4:29" ht="20.25" customHeight="1">
      <c r="D120" s="299">
        <v>112</v>
      </c>
      <c r="E120" s="300" t="s">
        <v>297</v>
      </c>
      <c r="F120" s="303" t="s">
        <v>6</v>
      </c>
      <c r="G120" s="74">
        <f>I120+K120+M120+O120+Q120+S120+U120+W120+Y120+AA120+AC120</f>
        <v>40</v>
      </c>
      <c r="H120" s="63"/>
      <c r="I120" s="60"/>
      <c r="J120" s="63"/>
      <c r="K120" s="60"/>
      <c r="L120" s="18"/>
      <c r="M120" s="21"/>
      <c r="N120" s="63"/>
      <c r="O120" s="60"/>
      <c r="P120" s="63"/>
      <c r="Q120" s="60"/>
      <c r="R120" s="63"/>
      <c r="S120" s="60"/>
      <c r="T120" s="18"/>
      <c r="U120" s="21"/>
      <c r="V120" s="18"/>
      <c r="W120" s="21"/>
      <c r="X120" s="63"/>
      <c r="Y120" s="60"/>
      <c r="Z120" s="63" t="s">
        <v>140</v>
      </c>
      <c r="AA120" s="60">
        <v>40</v>
      </c>
      <c r="AB120" s="63"/>
      <c r="AC120" s="124"/>
    </row>
    <row r="121" spans="4:29" ht="21" customHeight="1">
      <c r="D121" s="299">
        <v>113</v>
      </c>
      <c r="E121" s="304" t="s">
        <v>380</v>
      </c>
      <c r="F121" s="307" t="s">
        <v>6</v>
      </c>
      <c r="G121" s="74">
        <f>I121+K121+M121+O121+Q121+S121+U121+W121+Y121+AA121+AC121</f>
        <v>40</v>
      </c>
      <c r="H121" s="63"/>
      <c r="I121" s="60"/>
      <c r="J121" s="63"/>
      <c r="K121" s="60"/>
      <c r="L121" s="18"/>
      <c r="M121" s="21"/>
      <c r="N121" s="63"/>
      <c r="O121" s="60"/>
      <c r="P121" s="63"/>
      <c r="Q121" s="60"/>
      <c r="R121" s="63"/>
      <c r="S121" s="60"/>
      <c r="T121" s="18"/>
      <c r="U121" s="21"/>
      <c r="V121" s="18"/>
      <c r="W121" s="21"/>
      <c r="X121" s="63"/>
      <c r="Y121" s="60"/>
      <c r="Z121" s="63" t="s">
        <v>140</v>
      </c>
      <c r="AA121" s="60">
        <v>40</v>
      </c>
      <c r="AB121" s="63"/>
      <c r="AC121" s="124"/>
    </row>
    <row r="122" spans="4:29" ht="21" customHeight="1">
      <c r="D122" s="299">
        <v>114</v>
      </c>
      <c r="E122" s="304" t="s">
        <v>333</v>
      </c>
      <c r="F122" s="307" t="s">
        <v>4</v>
      </c>
      <c r="G122" s="74">
        <f>I122+K122+M122+O122+Q122+S122+U122+W122+Y122+AA122+AC122</f>
        <v>40</v>
      </c>
      <c r="H122" s="63"/>
      <c r="I122" s="60"/>
      <c r="J122" s="63"/>
      <c r="K122" s="60"/>
      <c r="L122" s="18"/>
      <c r="M122" s="21"/>
      <c r="N122" s="63"/>
      <c r="O122" s="60"/>
      <c r="P122" s="63"/>
      <c r="Q122" s="60"/>
      <c r="R122" s="63"/>
      <c r="S122" s="60"/>
      <c r="T122" s="18"/>
      <c r="U122" s="21"/>
      <c r="V122" s="18"/>
      <c r="W122" s="21"/>
      <c r="X122" s="63"/>
      <c r="Y122" s="60"/>
      <c r="Z122" s="63" t="s">
        <v>140</v>
      </c>
      <c r="AA122" s="60">
        <v>40</v>
      </c>
      <c r="AB122" s="63"/>
      <c r="AC122" s="124"/>
    </row>
    <row r="123" spans="4:29" ht="21" customHeight="1">
      <c r="D123" s="299">
        <v>115</v>
      </c>
      <c r="E123" s="304" t="s">
        <v>236</v>
      </c>
      <c r="F123" s="307" t="s">
        <v>4</v>
      </c>
      <c r="G123" s="74">
        <f>I123+K123+M123+O123+Q123+S123+U123+W123+Y123+AA123+AC123</f>
        <v>40</v>
      </c>
      <c r="H123" s="63"/>
      <c r="I123" s="60"/>
      <c r="J123" s="63"/>
      <c r="K123" s="60"/>
      <c r="L123" s="18"/>
      <c r="M123" s="21"/>
      <c r="N123" s="63"/>
      <c r="O123" s="60"/>
      <c r="P123" s="63"/>
      <c r="Q123" s="60"/>
      <c r="R123" s="63"/>
      <c r="S123" s="60"/>
      <c r="T123" s="18"/>
      <c r="U123" s="21"/>
      <c r="V123" s="18"/>
      <c r="W123" s="21"/>
      <c r="X123" s="63"/>
      <c r="Y123" s="60"/>
      <c r="Z123" s="63" t="s">
        <v>141</v>
      </c>
      <c r="AA123" s="60">
        <v>40</v>
      </c>
      <c r="AB123" s="63"/>
      <c r="AC123" s="124"/>
    </row>
    <row r="124" spans="4:29" ht="21" customHeight="1">
      <c r="D124" s="299">
        <v>116</v>
      </c>
      <c r="E124" s="304" t="s">
        <v>238</v>
      </c>
      <c r="F124" s="307" t="s">
        <v>4</v>
      </c>
      <c r="G124" s="74">
        <f>I124+K124+M124+O124+Q124+S124+U124+W124+Y124+AA124+AC124</f>
        <v>40</v>
      </c>
      <c r="H124" s="63"/>
      <c r="I124" s="60"/>
      <c r="J124" s="63"/>
      <c r="K124" s="60"/>
      <c r="L124" s="18"/>
      <c r="M124" s="21"/>
      <c r="N124" s="63"/>
      <c r="O124" s="60"/>
      <c r="P124" s="63"/>
      <c r="Q124" s="60"/>
      <c r="R124" s="63"/>
      <c r="S124" s="60"/>
      <c r="T124" s="18"/>
      <c r="U124" s="21"/>
      <c r="V124" s="18"/>
      <c r="W124" s="21"/>
      <c r="X124" s="63"/>
      <c r="Y124" s="60"/>
      <c r="Z124" s="63" t="s">
        <v>142</v>
      </c>
      <c r="AA124" s="60">
        <v>40</v>
      </c>
      <c r="AB124" s="63"/>
      <c r="AC124" s="124"/>
    </row>
    <row r="125" spans="4:29" ht="21" customHeight="1">
      <c r="D125" s="299">
        <v>117</v>
      </c>
      <c r="E125" s="300" t="s">
        <v>368</v>
      </c>
      <c r="F125" s="303" t="s">
        <v>4</v>
      </c>
      <c r="G125" s="74">
        <f>I125+K125+M125+O125+Q125+S125+U125+W125+Y125+AA125+AC125</f>
        <v>40</v>
      </c>
      <c r="H125" s="63"/>
      <c r="I125" s="60"/>
      <c r="J125" s="63" t="s">
        <v>141</v>
      </c>
      <c r="K125" s="60">
        <v>40</v>
      </c>
      <c r="L125" s="18"/>
      <c r="M125" s="21"/>
      <c r="N125" s="63"/>
      <c r="O125" s="60"/>
      <c r="P125" s="63"/>
      <c r="Q125" s="60"/>
      <c r="R125" s="63"/>
      <c r="S125" s="60"/>
      <c r="T125" s="18"/>
      <c r="U125" s="21"/>
      <c r="V125" s="18"/>
      <c r="W125" s="21"/>
      <c r="X125" s="63"/>
      <c r="Y125" s="60"/>
      <c r="Z125" s="63"/>
      <c r="AA125" s="60"/>
      <c r="AB125" s="63"/>
      <c r="AC125" s="124"/>
    </row>
    <row r="126" spans="4:29" ht="21" customHeight="1">
      <c r="D126" s="299">
        <v>118</v>
      </c>
      <c r="E126" s="300" t="s">
        <v>288</v>
      </c>
      <c r="F126" s="303" t="s">
        <v>420</v>
      </c>
      <c r="G126" s="74">
        <f>I126+K126+M126+O126+Q126+S126+U126+W126+Y126+AA126+AC126</f>
        <v>40</v>
      </c>
      <c r="H126" s="63"/>
      <c r="I126" s="60"/>
      <c r="J126" s="63" t="s">
        <v>141</v>
      </c>
      <c r="K126" s="60">
        <v>40</v>
      </c>
      <c r="L126" s="18"/>
      <c r="M126" s="21"/>
      <c r="N126" s="63"/>
      <c r="O126" s="60"/>
      <c r="P126" s="63"/>
      <c r="Q126" s="60"/>
      <c r="R126" s="63"/>
      <c r="S126" s="60"/>
      <c r="T126" s="18"/>
      <c r="U126" s="21"/>
      <c r="V126" s="18"/>
      <c r="W126" s="21"/>
      <c r="X126" s="63"/>
      <c r="Y126" s="60"/>
      <c r="Z126" s="63"/>
      <c r="AA126" s="60"/>
      <c r="AB126" s="63"/>
      <c r="AC126" s="124"/>
    </row>
    <row r="127" spans="4:29" ht="21" customHeight="1">
      <c r="D127" s="299">
        <v>119</v>
      </c>
      <c r="E127" s="304" t="s">
        <v>596</v>
      </c>
      <c r="F127" s="307" t="s">
        <v>3</v>
      </c>
      <c r="G127" s="74">
        <f>I127+K127+M127+O127+Q127+S127+U127+W127+Y127+AA127+AC127</f>
        <v>40</v>
      </c>
      <c r="H127" s="63"/>
      <c r="I127" s="60"/>
      <c r="J127" s="63"/>
      <c r="K127" s="60"/>
      <c r="L127" s="18"/>
      <c r="M127" s="21"/>
      <c r="N127" s="63"/>
      <c r="O127" s="60"/>
      <c r="P127" s="63"/>
      <c r="Q127" s="60"/>
      <c r="R127" s="63"/>
      <c r="S127" s="60"/>
      <c r="T127" s="18"/>
      <c r="U127" s="21"/>
      <c r="V127" s="18"/>
      <c r="W127" s="21"/>
      <c r="X127" s="63">
        <v>6</v>
      </c>
      <c r="Y127" s="60">
        <v>40</v>
      </c>
      <c r="Z127" s="63"/>
      <c r="AA127" s="60"/>
      <c r="AB127" s="63"/>
      <c r="AC127" s="124"/>
    </row>
    <row r="128" spans="4:29" ht="21" customHeight="1">
      <c r="D128" s="299">
        <v>120</v>
      </c>
      <c r="E128" s="300" t="s">
        <v>77</v>
      </c>
      <c r="F128" s="303" t="s">
        <v>7</v>
      </c>
      <c r="G128" s="74">
        <f>I128+K128+M128+O128+Q128+S128+U128+W128+Y128+AA128+AC128</f>
        <v>40</v>
      </c>
      <c r="H128" s="63"/>
      <c r="I128" s="60"/>
      <c r="J128" s="63"/>
      <c r="K128" s="60"/>
      <c r="L128" s="18"/>
      <c r="M128" s="21"/>
      <c r="N128" s="63"/>
      <c r="O128" s="60"/>
      <c r="P128" s="63"/>
      <c r="Q128" s="60"/>
      <c r="R128" s="63"/>
      <c r="S128" s="60"/>
      <c r="T128" s="18" t="s">
        <v>140</v>
      </c>
      <c r="U128" s="21">
        <v>40</v>
      </c>
      <c r="V128" s="18"/>
      <c r="W128" s="21"/>
      <c r="X128" s="63"/>
      <c r="Y128" s="60"/>
      <c r="Z128" s="63"/>
      <c r="AA128" s="60"/>
      <c r="AB128" s="63"/>
      <c r="AC128" s="124"/>
    </row>
    <row r="129" spans="4:29" ht="21" customHeight="1">
      <c r="D129" s="299">
        <v>121</v>
      </c>
      <c r="E129" s="300" t="s">
        <v>577</v>
      </c>
      <c r="F129" s="303" t="s">
        <v>11</v>
      </c>
      <c r="G129" s="74">
        <f>I129+K129+M129+O129+Q129+S129+U129+W129+Y129+AA129+AC129</f>
        <v>40</v>
      </c>
      <c r="H129" s="63"/>
      <c r="I129" s="60"/>
      <c r="J129" s="63"/>
      <c r="K129" s="60"/>
      <c r="L129" s="18"/>
      <c r="M129" s="21"/>
      <c r="N129" s="63"/>
      <c r="O129" s="60"/>
      <c r="P129" s="63"/>
      <c r="Q129" s="60"/>
      <c r="R129" s="63"/>
      <c r="S129" s="60"/>
      <c r="T129" s="18" t="s">
        <v>141</v>
      </c>
      <c r="U129" s="21">
        <v>40</v>
      </c>
      <c r="V129" s="18"/>
      <c r="W129" s="21"/>
      <c r="X129" s="63"/>
      <c r="Y129" s="60"/>
      <c r="Z129" s="63"/>
      <c r="AA129" s="60"/>
      <c r="AB129" s="63"/>
      <c r="AC129" s="124"/>
    </row>
    <row r="130" spans="4:29" ht="21" customHeight="1">
      <c r="D130" s="299">
        <v>122</v>
      </c>
      <c r="E130" s="300" t="s">
        <v>148</v>
      </c>
      <c r="F130" s="303" t="s">
        <v>4</v>
      </c>
      <c r="G130" s="74">
        <f>I130+K130+M130+O130+Q130+S130+U130+W130+Y130+AA130+AC130</f>
        <v>40</v>
      </c>
      <c r="H130" s="63"/>
      <c r="I130" s="60"/>
      <c r="J130" s="63"/>
      <c r="K130" s="60"/>
      <c r="L130" s="18"/>
      <c r="M130" s="21"/>
      <c r="N130" s="63"/>
      <c r="O130" s="60"/>
      <c r="P130" s="63"/>
      <c r="Q130" s="60"/>
      <c r="R130" s="63"/>
      <c r="S130" s="60"/>
      <c r="T130" s="18" t="s">
        <v>140</v>
      </c>
      <c r="U130" s="21">
        <v>40</v>
      </c>
      <c r="V130" s="18"/>
      <c r="W130" s="21"/>
      <c r="X130" s="63"/>
      <c r="Y130" s="60"/>
      <c r="Z130" s="63"/>
      <c r="AA130" s="60"/>
      <c r="AB130" s="63"/>
      <c r="AC130" s="124"/>
    </row>
    <row r="131" spans="4:29" ht="21" customHeight="1">
      <c r="D131" s="299">
        <v>123</v>
      </c>
      <c r="E131" s="300" t="s">
        <v>451</v>
      </c>
      <c r="F131" s="303" t="s">
        <v>4</v>
      </c>
      <c r="G131" s="74">
        <f>I131+K131+M131+O131+Q131+S131+U131+W131+Y131+AA131+AC131</f>
        <v>40</v>
      </c>
      <c r="H131" s="63"/>
      <c r="I131" s="60"/>
      <c r="J131" s="63"/>
      <c r="K131" s="60"/>
      <c r="L131" s="18"/>
      <c r="M131" s="21"/>
      <c r="N131" s="63"/>
      <c r="O131" s="60"/>
      <c r="P131" s="63"/>
      <c r="Q131" s="60"/>
      <c r="R131" s="63"/>
      <c r="S131" s="60"/>
      <c r="T131" s="18" t="s">
        <v>140</v>
      </c>
      <c r="U131" s="21">
        <v>40</v>
      </c>
      <c r="V131" s="18"/>
      <c r="W131" s="21"/>
      <c r="X131" s="63"/>
      <c r="Y131" s="60"/>
      <c r="Z131" s="63"/>
      <c r="AA131" s="60"/>
      <c r="AB131" s="63"/>
      <c r="AC131" s="124"/>
    </row>
    <row r="132" spans="4:29" ht="21" customHeight="1">
      <c r="D132" s="299">
        <v>124</v>
      </c>
      <c r="E132" s="319" t="s">
        <v>563</v>
      </c>
      <c r="F132" s="303" t="s">
        <v>502</v>
      </c>
      <c r="G132" s="74">
        <f>I132+K132+M132+O132+Q132+S132+U132+W132+Y132+AA132+AC132</f>
        <v>40</v>
      </c>
      <c r="H132" s="63"/>
      <c r="I132" s="60"/>
      <c r="J132" s="63"/>
      <c r="K132" s="60"/>
      <c r="L132" s="18"/>
      <c r="M132" s="21"/>
      <c r="N132" s="63"/>
      <c r="O132" s="60"/>
      <c r="P132" s="63"/>
      <c r="Q132" s="60"/>
      <c r="R132" s="63"/>
      <c r="S132" s="60"/>
      <c r="T132" s="18" t="s">
        <v>141</v>
      </c>
      <c r="U132" s="21">
        <v>40</v>
      </c>
      <c r="V132" s="18"/>
      <c r="W132" s="21"/>
      <c r="X132" s="63"/>
      <c r="Y132" s="60"/>
      <c r="Z132" s="63"/>
      <c r="AA132" s="60"/>
      <c r="AB132" s="63"/>
      <c r="AC132" s="124"/>
    </row>
    <row r="133" spans="4:29" ht="21" customHeight="1">
      <c r="D133" s="299">
        <v>125</v>
      </c>
      <c r="E133" s="300" t="s">
        <v>357</v>
      </c>
      <c r="F133" s="303" t="s">
        <v>11</v>
      </c>
      <c r="G133" s="74">
        <f>I133+K133+M133+O133+Q133+S133+U133+W133+Y133+AA133+AC133</f>
        <v>40</v>
      </c>
      <c r="H133" s="63"/>
      <c r="I133" s="60"/>
      <c r="J133" s="63"/>
      <c r="K133" s="60"/>
      <c r="L133" s="18"/>
      <c r="M133" s="21"/>
      <c r="N133" s="63"/>
      <c r="O133" s="60"/>
      <c r="P133" s="63"/>
      <c r="Q133" s="60"/>
      <c r="R133" s="63"/>
      <c r="S133" s="60"/>
      <c r="T133" s="18" t="s">
        <v>142</v>
      </c>
      <c r="U133" s="21">
        <v>40</v>
      </c>
      <c r="V133" s="18"/>
      <c r="W133" s="21"/>
      <c r="X133" s="63"/>
      <c r="Y133" s="60"/>
      <c r="Z133" s="63"/>
      <c r="AA133" s="60"/>
      <c r="AB133" s="63"/>
      <c r="AC133" s="124"/>
    </row>
    <row r="134" spans="4:29" ht="21" customHeight="1">
      <c r="D134" s="299">
        <v>126</v>
      </c>
      <c r="E134" s="300" t="s">
        <v>319</v>
      </c>
      <c r="F134" s="303" t="s">
        <v>71</v>
      </c>
      <c r="G134" s="74">
        <f>I134+K134+M134+O134+Q134+S134+U134+W134+Y134+AA134+AC134</f>
        <v>40</v>
      </c>
      <c r="H134" s="63"/>
      <c r="I134" s="60"/>
      <c r="J134" s="63"/>
      <c r="K134" s="60"/>
      <c r="L134" s="18"/>
      <c r="M134" s="21"/>
      <c r="N134" s="63"/>
      <c r="O134" s="60"/>
      <c r="P134" s="63"/>
      <c r="Q134" s="60"/>
      <c r="R134" s="63">
        <v>6</v>
      </c>
      <c r="S134" s="60">
        <v>40</v>
      </c>
      <c r="T134" s="18"/>
      <c r="U134" s="21"/>
      <c r="V134" s="18"/>
      <c r="W134" s="21"/>
      <c r="X134" s="63"/>
      <c r="Y134" s="60"/>
      <c r="Z134" s="63"/>
      <c r="AA134" s="60"/>
      <c r="AB134" s="63"/>
      <c r="AC134" s="124"/>
    </row>
    <row r="135" spans="4:29" ht="21" customHeight="1">
      <c r="D135" s="299">
        <v>127</v>
      </c>
      <c r="E135" s="304" t="s">
        <v>68</v>
      </c>
      <c r="F135" s="307" t="s">
        <v>1</v>
      </c>
      <c r="G135" s="74">
        <f>I135+K135+M135+O135+Q135+S135+U135+W135+Y135+AA135+AC135</f>
        <v>40</v>
      </c>
      <c r="H135" s="63"/>
      <c r="I135" s="60"/>
      <c r="J135" s="63"/>
      <c r="K135" s="60"/>
      <c r="L135" s="18"/>
      <c r="M135" s="21"/>
      <c r="N135" s="63"/>
      <c r="O135" s="60"/>
      <c r="P135" s="63"/>
      <c r="Q135" s="60"/>
      <c r="R135" s="63">
        <v>6</v>
      </c>
      <c r="S135" s="60">
        <v>40</v>
      </c>
      <c r="T135" s="18"/>
      <c r="U135" s="21"/>
      <c r="V135" s="18"/>
      <c r="W135" s="21"/>
      <c r="X135" s="63"/>
      <c r="Y135" s="60"/>
      <c r="Z135" s="63"/>
      <c r="AA135" s="60"/>
      <c r="AB135" s="63"/>
      <c r="AC135" s="124"/>
    </row>
    <row r="136" spans="4:29" ht="21" customHeight="1">
      <c r="D136" s="299">
        <v>128</v>
      </c>
      <c r="E136" s="300" t="s">
        <v>512</v>
      </c>
      <c r="F136" s="303" t="s">
        <v>4</v>
      </c>
      <c r="G136" s="74">
        <f>I136+K136+M136+O136+Q136+S136+U136+W136+Y136+AA136+AC136</f>
        <v>40</v>
      </c>
      <c r="H136" s="63"/>
      <c r="I136" s="60"/>
      <c r="J136" s="63"/>
      <c r="K136" s="60"/>
      <c r="L136" s="18"/>
      <c r="M136" s="21"/>
      <c r="N136" s="63"/>
      <c r="O136" s="60"/>
      <c r="P136" s="63" t="s">
        <v>116</v>
      </c>
      <c r="Q136" s="60">
        <v>40</v>
      </c>
      <c r="R136" s="63"/>
      <c r="S136" s="60"/>
      <c r="T136" s="18"/>
      <c r="U136" s="21"/>
      <c r="V136" s="18"/>
      <c r="W136" s="21"/>
      <c r="X136" s="63"/>
      <c r="Y136" s="60"/>
      <c r="Z136" s="63"/>
      <c r="AA136" s="60"/>
      <c r="AB136" s="63"/>
      <c r="AC136" s="124"/>
    </row>
    <row r="137" spans="4:29" ht="21" customHeight="1">
      <c r="D137" s="299">
        <v>129</v>
      </c>
      <c r="E137" s="304" t="s">
        <v>415</v>
      </c>
      <c r="F137" s="307" t="s">
        <v>4</v>
      </c>
      <c r="G137" s="74">
        <f>I137+K137+M137+O137+Q137+S137+U137+W137+Y137+AA137+AC137</f>
        <v>40</v>
      </c>
      <c r="H137" s="63"/>
      <c r="I137" s="60"/>
      <c r="J137" s="63" t="s">
        <v>140</v>
      </c>
      <c r="K137" s="60">
        <v>40</v>
      </c>
      <c r="L137" s="18"/>
      <c r="M137" s="21"/>
      <c r="N137" s="63"/>
      <c r="O137" s="60"/>
      <c r="P137" s="63"/>
      <c r="Q137" s="60"/>
      <c r="R137" s="63"/>
      <c r="S137" s="60"/>
      <c r="T137" s="18"/>
      <c r="U137" s="21"/>
      <c r="V137" s="18"/>
      <c r="W137" s="21"/>
      <c r="X137" s="63"/>
      <c r="Y137" s="60"/>
      <c r="Z137" s="63"/>
      <c r="AA137" s="60"/>
      <c r="AB137" s="63"/>
      <c r="AC137" s="124"/>
    </row>
    <row r="138" spans="4:29" ht="21" customHeight="1">
      <c r="D138" s="299">
        <v>130</v>
      </c>
      <c r="E138" s="304" t="s">
        <v>417</v>
      </c>
      <c r="F138" s="307" t="s">
        <v>4</v>
      </c>
      <c r="G138" s="74">
        <f>I138+K138+M138+O138+Q138+S138+U138+W138+Y138+AA138+AC138</f>
        <v>40</v>
      </c>
      <c r="H138" s="63"/>
      <c r="I138" s="60"/>
      <c r="J138" s="63" t="s">
        <v>141</v>
      </c>
      <c r="K138" s="60">
        <v>40</v>
      </c>
      <c r="L138" s="18"/>
      <c r="M138" s="21"/>
      <c r="N138" s="63"/>
      <c r="O138" s="60"/>
      <c r="P138" s="63"/>
      <c r="Q138" s="60"/>
      <c r="R138" s="63"/>
      <c r="S138" s="60"/>
      <c r="T138" s="18"/>
      <c r="U138" s="21"/>
      <c r="V138" s="18"/>
      <c r="W138" s="21"/>
      <c r="X138" s="63"/>
      <c r="Y138" s="60"/>
      <c r="Z138" s="63"/>
      <c r="AA138" s="60"/>
      <c r="AB138" s="63"/>
      <c r="AC138" s="124"/>
    </row>
    <row r="139" spans="4:29" ht="21" customHeight="1">
      <c r="D139" s="299">
        <v>131</v>
      </c>
      <c r="E139" s="304" t="s">
        <v>418</v>
      </c>
      <c r="F139" s="307" t="s">
        <v>420</v>
      </c>
      <c r="G139" s="74">
        <f>I139+K139+M139+O139+Q139+S139+U139+W139+Y139+AA139+AC139</f>
        <v>40</v>
      </c>
      <c r="H139" s="63"/>
      <c r="I139" s="60"/>
      <c r="J139" s="63" t="s">
        <v>140</v>
      </c>
      <c r="K139" s="60">
        <v>40</v>
      </c>
      <c r="L139" s="18"/>
      <c r="M139" s="21"/>
      <c r="N139" s="63"/>
      <c r="O139" s="60"/>
      <c r="P139" s="63"/>
      <c r="Q139" s="60"/>
      <c r="R139" s="63"/>
      <c r="S139" s="60"/>
      <c r="T139" s="18"/>
      <c r="U139" s="21"/>
      <c r="V139" s="18"/>
      <c r="W139" s="21"/>
      <c r="X139" s="63"/>
      <c r="Y139" s="60"/>
      <c r="Z139" s="63"/>
      <c r="AA139" s="60"/>
      <c r="AB139" s="63"/>
      <c r="AC139" s="124"/>
    </row>
    <row r="140" spans="4:29" ht="21" customHeight="1">
      <c r="D140" s="299">
        <v>132</v>
      </c>
      <c r="E140" s="300" t="s">
        <v>249</v>
      </c>
      <c r="F140" s="303" t="s">
        <v>4</v>
      </c>
      <c r="G140" s="74">
        <f>I140+K140+M140+O140+Q140+S140+U140+W140+Y140+AA140+AC140</f>
        <v>40</v>
      </c>
      <c r="H140" s="63"/>
      <c r="I140" s="60"/>
      <c r="J140" s="63" t="s">
        <v>140</v>
      </c>
      <c r="K140" s="60">
        <v>40</v>
      </c>
      <c r="L140" s="18"/>
      <c r="M140" s="21"/>
      <c r="N140" s="63"/>
      <c r="O140" s="60"/>
      <c r="P140" s="63"/>
      <c r="Q140" s="60"/>
      <c r="R140" s="63"/>
      <c r="S140" s="60"/>
      <c r="T140" s="18"/>
      <c r="U140" s="21"/>
      <c r="V140" s="18"/>
      <c r="W140" s="21"/>
      <c r="X140" s="63"/>
      <c r="Y140" s="60"/>
      <c r="Z140" s="63"/>
      <c r="AA140" s="60"/>
      <c r="AB140" s="63"/>
      <c r="AC140" s="124"/>
    </row>
    <row r="141" spans="4:29" ht="21" customHeight="1">
      <c r="D141" s="299">
        <v>133</v>
      </c>
      <c r="E141" s="300" t="s">
        <v>250</v>
      </c>
      <c r="F141" s="303" t="s">
        <v>9</v>
      </c>
      <c r="G141" s="74">
        <f>I141+K141+M141+O141+Q141+S141+U141+W141+Y141+AA141+AC141</f>
        <v>40</v>
      </c>
      <c r="H141" s="63"/>
      <c r="I141" s="60"/>
      <c r="J141" s="63" t="s">
        <v>141</v>
      </c>
      <c r="K141" s="60">
        <v>40</v>
      </c>
      <c r="L141" s="18"/>
      <c r="M141" s="21"/>
      <c r="N141" s="63"/>
      <c r="O141" s="60"/>
      <c r="P141" s="63"/>
      <c r="Q141" s="60"/>
      <c r="R141" s="63"/>
      <c r="S141" s="60"/>
      <c r="T141" s="18"/>
      <c r="U141" s="21"/>
      <c r="V141" s="18"/>
      <c r="W141" s="21"/>
      <c r="X141" s="63"/>
      <c r="Y141" s="60"/>
      <c r="Z141" s="63"/>
      <c r="AA141" s="60"/>
      <c r="AB141" s="63"/>
      <c r="AC141" s="124"/>
    </row>
    <row r="142" spans="4:29" ht="21" customHeight="1">
      <c r="D142" s="299">
        <v>134</v>
      </c>
      <c r="E142" s="300" t="s">
        <v>247</v>
      </c>
      <c r="F142" s="303" t="s">
        <v>4</v>
      </c>
      <c r="G142" s="74">
        <f>I142+K142+M142+O142+Q142+S142+U142+W142+Y142+AA142+AC142</f>
        <v>40</v>
      </c>
      <c r="H142" s="63"/>
      <c r="I142" s="60"/>
      <c r="J142" s="63" t="s">
        <v>142</v>
      </c>
      <c r="K142" s="60">
        <v>40</v>
      </c>
      <c r="L142" s="18"/>
      <c r="M142" s="21"/>
      <c r="N142" s="63"/>
      <c r="O142" s="60"/>
      <c r="P142" s="63"/>
      <c r="Q142" s="60"/>
      <c r="R142" s="63"/>
      <c r="S142" s="60"/>
      <c r="T142" s="18"/>
      <c r="U142" s="21"/>
      <c r="V142" s="18"/>
      <c r="W142" s="21"/>
      <c r="X142" s="63"/>
      <c r="Y142" s="60"/>
      <c r="Z142" s="63"/>
      <c r="AA142" s="60"/>
      <c r="AB142" s="63"/>
      <c r="AC142" s="124"/>
    </row>
    <row r="143" spans="4:29" ht="21" customHeight="1">
      <c r="D143" s="299">
        <v>135</v>
      </c>
      <c r="E143" s="300" t="s">
        <v>349</v>
      </c>
      <c r="F143" s="303" t="s">
        <v>4</v>
      </c>
      <c r="G143" s="74">
        <f>I143+K143+M143+O143+Q143+S143+U143+W143+Y143+AA143+AC143</f>
        <v>40</v>
      </c>
      <c r="H143" s="63"/>
      <c r="I143" s="60"/>
      <c r="J143" s="63"/>
      <c r="K143" s="60"/>
      <c r="L143" s="18"/>
      <c r="M143" s="21"/>
      <c r="N143" s="63"/>
      <c r="O143" s="60"/>
      <c r="P143" s="63"/>
      <c r="Q143" s="60"/>
      <c r="R143" s="63"/>
      <c r="S143" s="60"/>
      <c r="T143" s="18" t="s">
        <v>140</v>
      </c>
      <c r="U143" s="21">
        <v>40</v>
      </c>
      <c r="V143" s="18"/>
      <c r="W143" s="21"/>
      <c r="X143" s="63"/>
      <c r="Y143" s="60"/>
      <c r="Z143" s="63"/>
      <c r="AA143" s="60"/>
      <c r="AB143" s="63"/>
      <c r="AC143" s="124"/>
    </row>
    <row r="144" spans="4:29" ht="21" customHeight="1">
      <c r="D144" s="299">
        <v>136</v>
      </c>
      <c r="E144" s="300" t="s">
        <v>337</v>
      </c>
      <c r="F144" s="303" t="s">
        <v>11</v>
      </c>
      <c r="G144" s="74">
        <f>I144+K144+M144+O144+Q144+S144+U144+W144+Y144+AA144+AC144</f>
        <v>40</v>
      </c>
      <c r="H144" s="63"/>
      <c r="I144" s="60"/>
      <c r="J144" s="63"/>
      <c r="K144" s="60"/>
      <c r="L144" s="18"/>
      <c r="M144" s="21"/>
      <c r="N144" s="63"/>
      <c r="O144" s="60"/>
      <c r="P144" s="63"/>
      <c r="Q144" s="60"/>
      <c r="R144" s="63"/>
      <c r="S144" s="60"/>
      <c r="T144" s="18" t="s">
        <v>140</v>
      </c>
      <c r="U144" s="21">
        <v>40</v>
      </c>
      <c r="V144" s="18"/>
      <c r="W144" s="21"/>
      <c r="X144" s="63"/>
      <c r="Y144" s="60"/>
      <c r="Z144" s="63"/>
      <c r="AA144" s="60"/>
      <c r="AB144" s="63"/>
      <c r="AC144" s="124"/>
    </row>
    <row r="145" spans="4:29" ht="21" customHeight="1">
      <c r="D145" s="299">
        <v>137</v>
      </c>
      <c r="E145" s="300" t="s">
        <v>252</v>
      </c>
      <c r="F145" s="303" t="s">
        <v>9</v>
      </c>
      <c r="G145" s="74">
        <f>I145+K145+M145+O145+Q145+S145+U145+W145+Y145+AA145+AC145</f>
        <v>40</v>
      </c>
      <c r="H145" s="63"/>
      <c r="I145" s="60"/>
      <c r="J145" s="63" t="s">
        <v>140</v>
      </c>
      <c r="K145" s="60">
        <v>40</v>
      </c>
      <c r="L145" s="18"/>
      <c r="M145" s="21"/>
      <c r="N145" s="63"/>
      <c r="O145" s="60"/>
      <c r="P145" s="63"/>
      <c r="Q145" s="60"/>
      <c r="R145" s="63"/>
      <c r="S145" s="60"/>
      <c r="T145" s="18"/>
      <c r="U145" s="21"/>
      <c r="V145" s="18"/>
      <c r="W145" s="21"/>
      <c r="X145" s="63"/>
      <c r="Y145" s="60"/>
      <c r="Z145" s="63"/>
      <c r="AA145" s="60"/>
      <c r="AB145" s="63"/>
      <c r="AC145" s="124"/>
    </row>
    <row r="146" spans="4:29" ht="21" customHeight="1">
      <c r="D146" s="299">
        <v>138</v>
      </c>
      <c r="E146" s="300" t="s">
        <v>355</v>
      </c>
      <c r="F146" s="303" t="s">
        <v>4</v>
      </c>
      <c r="G146" s="74">
        <f>I146+K146+M146+O146+Q146+S146+U146+W146+Y146+AA146+AC146</f>
        <v>40</v>
      </c>
      <c r="H146" s="63"/>
      <c r="I146" s="60"/>
      <c r="J146" s="63"/>
      <c r="K146" s="60"/>
      <c r="L146" s="18"/>
      <c r="M146" s="21"/>
      <c r="N146" s="63"/>
      <c r="O146" s="60"/>
      <c r="P146" s="63"/>
      <c r="Q146" s="60"/>
      <c r="R146" s="63"/>
      <c r="S146" s="60"/>
      <c r="T146" s="18" t="s">
        <v>140</v>
      </c>
      <c r="U146" s="21">
        <v>40</v>
      </c>
      <c r="V146" s="18"/>
      <c r="W146" s="21"/>
      <c r="X146" s="63"/>
      <c r="Y146" s="60"/>
      <c r="Z146" s="63"/>
      <c r="AA146" s="60"/>
      <c r="AB146" s="63"/>
      <c r="AC146" s="124"/>
    </row>
    <row r="147" spans="4:29" ht="21" customHeight="1">
      <c r="D147" s="299">
        <v>139</v>
      </c>
      <c r="E147" s="300" t="s">
        <v>370</v>
      </c>
      <c r="F147" s="303" t="s">
        <v>130</v>
      </c>
      <c r="G147" s="74">
        <f>I147+K147+M147+O147+Q147+S147+U147+W147+Y147+AA147+AC147</f>
        <v>29</v>
      </c>
      <c r="H147" s="63"/>
      <c r="I147" s="60"/>
      <c r="J147" s="63"/>
      <c r="K147" s="60"/>
      <c r="L147" s="18"/>
      <c r="M147" s="21"/>
      <c r="N147" s="63"/>
      <c r="O147" s="60"/>
      <c r="P147" s="63"/>
      <c r="Q147" s="60"/>
      <c r="R147" s="63"/>
      <c r="S147" s="60"/>
      <c r="T147" s="18"/>
      <c r="U147" s="21"/>
      <c r="V147" s="18"/>
      <c r="W147" s="21"/>
      <c r="X147" s="63">
        <v>10</v>
      </c>
      <c r="Y147" s="60">
        <v>5</v>
      </c>
      <c r="Z147" s="63" t="s">
        <v>116</v>
      </c>
      <c r="AA147" s="60">
        <v>24</v>
      </c>
      <c r="AB147" s="63"/>
      <c r="AC147" s="124"/>
    </row>
    <row r="148" spans="4:29" ht="21" customHeight="1">
      <c r="D148" s="299">
        <v>140</v>
      </c>
      <c r="E148" s="300" t="s">
        <v>196</v>
      </c>
      <c r="F148" s="303" t="s">
        <v>8</v>
      </c>
      <c r="G148" s="74">
        <f>I148+K148+M148+O148+Q148+S148+U148+W148+Y148+AA148+AC148</f>
        <v>27</v>
      </c>
      <c r="H148" s="63"/>
      <c r="I148" s="60"/>
      <c r="J148" s="63"/>
      <c r="K148" s="60"/>
      <c r="L148" s="18"/>
      <c r="M148" s="21"/>
      <c r="N148" s="63" t="s">
        <v>40</v>
      </c>
      <c r="O148" s="60">
        <v>12</v>
      </c>
      <c r="P148" s="63"/>
      <c r="Q148" s="60"/>
      <c r="R148" s="63">
        <v>8</v>
      </c>
      <c r="S148" s="60">
        <v>15</v>
      </c>
      <c r="T148" s="18"/>
      <c r="U148" s="21"/>
      <c r="V148" s="18"/>
      <c r="W148" s="21"/>
      <c r="X148" s="63"/>
      <c r="Y148" s="60"/>
      <c r="Z148" s="63"/>
      <c r="AA148" s="60"/>
      <c r="AB148" s="63"/>
      <c r="AC148" s="124"/>
    </row>
    <row r="149" spans="4:29" ht="21" customHeight="1">
      <c r="D149" s="299">
        <v>141</v>
      </c>
      <c r="E149" s="300" t="s">
        <v>318</v>
      </c>
      <c r="F149" s="303" t="s">
        <v>8</v>
      </c>
      <c r="G149" s="74">
        <f>I149+K149+M149+O149+Q149+S149+U149+W149+Y149+AA149+AC149</f>
        <v>25</v>
      </c>
      <c r="H149" s="63"/>
      <c r="I149" s="60"/>
      <c r="J149" s="63"/>
      <c r="K149" s="60"/>
      <c r="L149" s="18"/>
      <c r="M149" s="21"/>
      <c r="N149" s="63"/>
      <c r="O149" s="60"/>
      <c r="P149" s="63"/>
      <c r="Q149" s="60"/>
      <c r="R149" s="63">
        <v>7</v>
      </c>
      <c r="S149" s="60">
        <v>25</v>
      </c>
      <c r="T149" s="18"/>
      <c r="U149" s="21"/>
      <c r="V149" s="18"/>
      <c r="W149" s="21"/>
      <c r="X149" s="63"/>
      <c r="Y149" s="60"/>
      <c r="Z149" s="63"/>
      <c r="AA149" s="60"/>
      <c r="AB149" s="63"/>
      <c r="AC149" s="124"/>
    </row>
    <row r="150" spans="4:29" ht="21" customHeight="1">
      <c r="D150" s="299">
        <v>142</v>
      </c>
      <c r="E150" s="300" t="s">
        <v>539</v>
      </c>
      <c r="F150" s="303" t="s">
        <v>8</v>
      </c>
      <c r="G150" s="74">
        <f>I150+K150+M150+O150+Q150+S150+U150+W150+Y150+AA150+AC150</f>
        <v>25</v>
      </c>
      <c r="H150" s="63"/>
      <c r="I150" s="60"/>
      <c r="J150" s="63"/>
      <c r="K150" s="60"/>
      <c r="L150" s="18"/>
      <c r="M150" s="21"/>
      <c r="N150" s="63"/>
      <c r="O150" s="60"/>
      <c r="P150" s="63"/>
      <c r="Q150" s="60"/>
      <c r="R150" s="63">
        <v>7</v>
      </c>
      <c r="S150" s="60">
        <v>25</v>
      </c>
      <c r="T150" s="18"/>
      <c r="U150" s="21"/>
      <c r="V150" s="18"/>
      <c r="W150" s="21"/>
      <c r="X150" s="63"/>
      <c r="Y150" s="60"/>
      <c r="Z150" s="63"/>
      <c r="AA150" s="60"/>
      <c r="AB150" s="63"/>
      <c r="AC150" s="124"/>
    </row>
    <row r="151" spans="4:29" ht="21" customHeight="1">
      <c r="D151" s="299">
        <v>143</v>
      </c>
      <c r="E151" s="300" t="s">
        <v>540</v>
      </c>
      <c r="F151" s="303" t="s">
        <v>71</v>
      </c>
      <c r="G151" s="74">
        <f>I151+K151+M151+O151+Q151+S151+U151+W151+Y151+AA151+AC151</f>
        <v>25</v>
      </c>
      <c r="H151" s="63"/>
      <c r="I151" s="60"/>
      <c r="J151" s="63"/>
      <c r="K151" s="60"/>
      <c r="L151" s="18"/>
      <c r="M151" s="21"/>
      <c r="N151" s="63"/>
      <c r="O151" s="60"/>
      <c r="P151" s="63"/>
      <c r="Q151" s="60"/>
      <c r="R151" s="63">
        <v>7</v>
      </c>
      <c r="S151" s="60">
        <v>25</v>
      </c>
      <c r="T151" s="18"/>
      <c r="U151" s="21"/>
      <c r="V151" s="18"/>
      <c r="W151" s="21"/>
      <c r="X151" s="63"/>
      <c r="Y151" s="60"/>
      <c r="Z151" s="63"/>
      <c r="AA151" s="60"/>
      <c r="AB151" s="63"/>
      <c r="AC151" s="124"/>
    </row>
    <row r="152" spans="4:29" ht="21" customHeight="1">
      <c r="D152" s="299">
        <v>144</v>
      </c>
      <c r="E152" s="300" t="s">
        <v>541</v>
      </c>
      <c r="F152" s="303" t="s">
        <v>8</v>
      </c>
      <c r="G152" s="74">
        <f>I152+K152+M152+O152+Q152+S152+U152+W152+Y152+AA152+AC152</f>
        <v>25</v>
      </c>
      <c r="H152" s="63"/>
      <c r="I152" s="60"/>
      <c r="J152" s="63"/>
      <c r="K152" s="60"/>
      <c r="L152" s="18"/>
      <c r="M152" s="21"/>
      <c r="N152" s="63"/>
      <c r="O152" s="60"/>
      <c r="P152" s="63"/>
      <c r="Q152" s="60"/>
      <c r="R152" s="63">
        <v>7</v>
      </c>
      <c r="S152" s="60">
        <v>25</v>
      </c>
      <c r="T152" s="18"/>
      <c r="U152" s="21"/>
      <c r="V152" s="18"/>
      <c r="W152" s="21"/>
      <c r="X152" s="63"/>
      <c r="Y152" s="60"/>
      <c r="Z152" s="63"/>
      <c r="AA152" s="60"/>
      <c r="AB152" s="63"/>
      <c r="AC152" s="124"/>
    </row>
    <row r="153" spans="4:29" ht="21" customHeight="1">
      <c r="D153" s="299">
        <v>145</v>
      </c>
      <c r="E153" s="300" t="s">
        <v>513</v>
      </c>
      <c r="F153" s="303" t="s">
        <v>4</v>
      </c>
      <c r="G153" s="74">
        <f>I153+K153+M153+O153+Q153+S153+U153+W153+Y153+AA153+AC153</f>
        <v>24</v>
      </c>
      <c r="H153" s="63"/>
      <c r="I153" s="60"/>
      <c r="J153" s="63"/>
      <c r="K153" s="60"/>
      <c r="L153" s="18"/>
      <c r="M153" s="21"/>
      <c r="N153" s="63"/>
      <c r="O153" s="60"/>
      <c r="P153" s="63" t="s">
        <v>117</v>
      </c>
      <c r="Q153" s="60">
        <v>24</v>
      </c>
      <c r="R153" s="63"/>
      <c r="S153" s="60"/>
      <c r="T153" s="18"/>
      <c r="U153" s="21"/>
      <c r="V153" s="18"/>
      <c r="W153" s="21"/>
      <c r="X153" s="63"/>
      <c r="Y153" s="60"/>
      <c r="Z153" s="63"/>
      <c r="AA153" s="60"/>
      <c r="AB153" s="63"/>
      <c r="AC153" s="124"/>
    </row>
    <row r="154" spans="4:29" ht="21" customHeight="1">
      <c r="D154" s="299">
        <v>146</v>
      </c>
      <c r="E154" s="304" t="s">
        <v>231</v>
      </c>
      <c r="F154" s="307" t="s">
        <v>130</v>
      </c>
      <c r="G154" s="74">
        <f>I154+K154+M154+O154+Q154+S154+U154+W154+Y154+AA154+AC154</f>
        <v>24</v>
      </c>
      <c r="H154" s="63"/>
      <c r="I154" s="60"/>
      <c r="J154" s="63"/>
      <c r="K154" s="60"/>
      <c r="L154" s="18"/>
      <c r="M154" s="21"/>
      <c r="N154" s="63" t="s">
        <v>40</v>
      </c>
      <c r="O154" s="60">
        <v>12</v>
      </c>
      <c r="P154" s="63" t="s">
        <v>40</v>
      </c>
      <c r="Q154" s="60">
        <v>12</v>
      </c>
      <c r="R154" s="63"/>
      <c r="S154" s="60"/>
      <c r="T154" s="18"/>
      <c r="U154" s="21"/>
      <c r="V154" s="18"/>
      <c r="W154" s="21"/>
      <c r="X154" s="63"/>
      <c r="Y154" s="60"/>
      <c r="Z154" s="63"/>
      <c r="AA154" s="60"/>
      <c r="AB154" s="63"/>
      <c r="AC154" s="124"/>
    </row>
    <row r="155" spans="4:29" ht="21" customHeight="1">
      <c r="D155" s="299">
        <v>147</v>
      </c>
      <c r="E155" s="304" t="s">
        <v>419</v>
      </c>
      <c r="F155" s="307" t="s">
        <v>4</v>
      </c>
      <c r="G155" s="74">
        <f>I155+K155+M155+O155+Q155+S155+U155+W155+Y155+AA155+AC155</f>
        <v>24</v>
      </c>
      <c r="H155" s="63"/>
      <c r="I155" s="60"/>
      <c r="J155" s="63" t="s">
        <v>116</v>
      </c>
      <c r="K155" s="60">
        <v>24</v>
      </c>
      <c r="L155" s="18"/>
      <c r="M155" s="21"/>
      <c r="N155" s="63"/>
      <c r="O155" s="60"/>
      <c r="P155" s="63"/>
      <c r="Q155" s="60"/>
      <c r="R155" s="63"/>
      <c r="S155" s="60"/>
      <c r="T155" s="18"/>
      <c r="U155" s="21"/>
      <c r="V155" s="18"/>
      <c r="W155" s="21"/>
      <c r="X155" s="63"/>
      <c r="Y155" s="60"/>
      <c r="Z155" s="63"/>
      <c r="AA155" s="60"/>
      <c r="AB155" s="63"/>
      <c r="AC155" s="124"/>
    </row>
    <row r="156" spans="4:29" ht="21" customHeight="1">
      <c r="D156" s="299">
        <v>148</v>
      </c>
      <c r="E156" s="300" t="s">
        <v>150</v>
      </c>
      <c r="F156" s="303" t="s">
        <v>7</v>
      </c>
      <c r="G156" s="74">
        <f>I156+K156+M156+O156+Q156+S156+U156+W156+Y156+AA156+AC156</f>
        <v>24</v>
      </c>
      <c r="H156" s="63" t="s">
        <v>117</v>
      </c>
      <c r="I156" s="60">
        <v>24</v>
      </c>
      <c r="J156" s="63"/>
      <c r="K156" s="60"/>
      <c r="L156" s="18"/>
      <c r="M156" s="21"/>
      <c r="N156" s="63"/>
      <c r="O156" s="60"/>
      <c r="P156" s="63"/>
      <c r="Q156" s="60"/>
      <c r="R156" s="63"/>
      <c r="S156" s="60"/>
      <c r="T156" s="18"/>
      <c r="U156" s="21"/>
      <c r="V156" s="18"/>
      <c r="W156" s="21"/>
      <c r="X156" s="63"/>
      <c r="Y156" s="60"/>
      <c r="Z156" s="63"/>
      <c r="AA156" s="60"/>
      <c r="AB156" s="63"/>
      <c r="AC156" s="124"/>
    </row>
    <row r="157" spans="4:29" ht="21" customHeight="1">
      <c r="D157" s="299">
        <v>149</v>
      </c>
      <c r="E157" s="304" t="s">
        <v>99</v>
      </c>
      <c r="F157" s="307" t="s">
        <v>4</v>
      </c>
      <c r="G157" s="74">
        <f>I157+K157+M157+O157+Q157+S157+U157+W157+Y157+AA157+AC157</f>
        <v>20</v>
      </c>
      <c r="H157" s="63"/>
      <c r="I157" s="60"/>
      <c r="J157" s="63" t="s">
        <v>21</v>
      </c>
      <c r="K157" s="60">
        <v>20</v>
      </c>
      <c r="L157" s="18"/>
      <c r="M157" s="21"/>
      <c r="N157" s="63"/>
      <c r="O157" s="60"/>
      <c r="P157" s="63"/>
      <c r="Q157" s="60"/>
      <c r="R157" s="63"/>
      <c r="S157" s="60"/>
      <c r="T157" s="18"/>
      <c r="U157" s="21"/>
      <c r="V157" s="18"/>
      <c r="W157" s="21"/>
      <c r="X157" s="63"/>
      <c r="Y157" s="60"/>
      <c r="Z157" s="63"/>
      <c r="AA157" s="60"/>
      <c r="AB157" s="63"/>
      <c r="AC157" s="124"/>
    </row>
    <row r="158" spans="4:29" ht="21" customHeight="1">
      <c r="D158" s="299">
        <v>150</v>
      </c>
      <c r="E158" s="304" t="s">
        <v>232</v>
      </c>
      <c r="F158" s="307" t="s">
        <v>5</v>
      </c>
      <c r="G158" s="74">
        <f>I158+K158+M158+O158+Q158+S158+U158+W158+Y158+AA158+AC158</f>
        <v>15</v>
      </c>
      <c r="H158" s="63"/>
      <c r="I158" s="60"/>
      <c r="J158" s="63"/>
      <c r="K158" s="60"/>
      <c r="L158" s="18"/>
      <c r="M158" s="21"/>
      <c r="N158" s="63"/>
      <c r="O158" s="60"/>
      <c r="P158" s="63"/>
      <c r="Q158" s="60"/>
      <c r="R158" s="63"/>
      <c r="S158" s="60"/>
      <c r="T158" s="18"/>
      <c r="U158" s="21"/>
      <c r="V158" s="18"/>
      <c r="W158" s="21"/>
      <c r="X158" s="63">
        <v>8</v>
      </c>
      <c r="Y158" s="60">
        <v>15</v>
      </c>
      <c r="Z158" s="63"/>
      <c r="AA158" s="60"/>
      <c r="AB158" s="63"/>
      <c r="AC158" s="124"/>
    </row>
    <row r="159" spans="4:29" ht="21" customHeight="1">
      <c r="D159" s="299">
        <v>151</v>
      </c>
      <c r="E159" s="304" t="s">
        <v>296</v>
      </c>
      <c r="F159" s="307" t="s">
        <v>130</v>
      </c>
      <c r="G159" s="74">
        <f>I159+K159+M159+O159+Q159+S159+U159+W159+Y159+AA159+AC159</f>
        <v>15</v>
      </c>
      <c r="H159" s="63"/>
      <c r="I159" s="60"/>
      <c r="J159" s="63"/>
      <c r="K159" s="60"/>
      <c r="L159" s="18"/>
      <c r="M159" s="21"/>
      <c r="N159" s="63"/>
      <c r="O159" s="60"/>
      <c r="P159" s="63"/>
      <c r="Q159" s="60"/>
      <c r="R159" s="63"/>
      <c r="S159" s="60"/>
      <c r="T159" s="18"/>
      <c r="U159" s="21"/>
      <c r="V159" s="18"/>
      <c r="W159" s="21"/>
      <c r="X159" s="63">
        <v>8</v>
      </c>
      <c r="Y159" s="60">
        <v>15</v>
      </c>
      <c r="Z159" s="63"/>
      <c r="AA159" s="60"/>
      <c r="AB159" s="63"/>
      <c r="AC159" s="124"/>
    </row>
    <row r="160" spans="4:29" ht="21" customHeight="1">
      <c r="D160" s="299">
        <v>152</v>
      </c>
      <c r="E160" s="304" t="s">
        <v>597</v>
      </c>
      <c r="F160" s="307" t="s">
        <v>3</v>
      </c>
      <c r="G160" s="74">
        <f>I160+K160+M160+O160+Q160+S160+U160+W160+Y160+AA160+AC160</f>
        <v>15</v>
      </c>
      <c r="H160" s="63"/>
      <c r="I160" s="60"/>
      <c r="J160" s="63"/>
      <c r="K160" s="60"/>
      <c r="L160" s="18"/>
      <c r="M160" s="21"/>
      <c r="N160" s="63"/>
      <c r="O160" s="60"/>
      <c r="P160" s="63"/>
      <c r="Q160" s="60"/>
      <c r="R160" s="63"/>
      <c r="S160" s="60"/>
      <c r="T160" s="18"/>
      <c r="U160" s="21"/>
      <c r="V160" s="18"/>
      <c r="W160" s="21"/>
      <c r="X160" s="63">
        <v>8</v>
      </c>
      <c r="Y160" s="60">
        <v>15</v>
      </c>
      <c r="Z160" s="63"/>
      <c r="AA160" s="60"/>
      <c r="AB160" s="63"/>
      <c r="AC160" s="124"/>
    </row>
    <row r="161" spans="4:29" ht="21" customHeight="1">
      <c r="D161" s="299">
        <v>153</v>
      </c>
      <c r="E161" s="304" t="s">
        <v>598</v>
      </c>
      <c r="F161" s="307" t="s">
        <v>10</v>
      </c>
      <c r="G161" s="74">
        <f>I161+K161+M161+O161+Q161+S161+U161+W161+Y161+AA161+AC161</f>
        <v>15</v>
      </c>
      <c r="H161" s="63"/>
      <c r="I161" s="60"/>
      <c r="J161" s="63"/>
      <c r="K161" s="60"/>
      <c r="L161" s="18"/>
      <c r="M161" s="21"/>
      <c r="N161" s="63"/>
      <c r="O161" s="60"/>
      <c r="P161" s="63"/>
      <c r="Q161" s="60"/>
      <c r="R161" s="63"/>
      <c r="S161" s="60"/>
      <c r="T161" s="18"/>
      <c r="U161" s="21"/>
      <c r="V161" s="18"/>
      <c r="W161" s="21"/>
      <c r="X161" s="63">
        <v>8</v>
      </c>
      <c r="Y161" s="60">
        <v>15</v>
      </c>
      <c r="Z161" s="63"/>
      <c r="AA161" s="60"/>
      <c r="AB161" s="63"/>
      <c r="AC161" s="124"/>
    </row>
    <row r="162" spans="4:29" ht="21" customHeight="1">
      <c r="D162" s="299">
        <v>154</v>
      </c>
      <c r="E162" s="300" t="s">
        <v>542</v>
      </c>
      <c r="F162" s="303" t="s">
        <v>8</v>
      </c>
      <c r="G162" s="74">
        <f>I162+K162+M162+O162+Q162+S162+U162+W162+Y162+AA162+AC162</f>
        <v>15</v>
      </c>
      <c r="H162" s="63"/>
      <c r="I162" s="60"/>
      <c r="J162" s="63"/>
      <c r="K162" s="60"/>
      <c r="L162" s="18"/>
      <c r="M162" s="21"/>
      <c r="N162" s="63"/>
      <c r="O162" s="60"/>
      <c r="P162" s="63"/>
      <c r="Q162" s="60"/>
      <c r="R162" s="63">
        <v>8</v>
      </c>
      <c r="S162" s="60">
        <v>15</v>
      </c>
      <c r="T162" s="18"/>
      <c r="U162" s="21"/>
      <c r="V162" s="18"/>
      <c r="W162" s="21"/>
      <c r="X162" s="63"/>
      <c r="Y162" s="60"/>
      <c r="Z162" s="63"/>
      <c r="AA162" s="60"/>
      <c r="AB162" s="63"/>
      <c r="AC162" s="124"/>
    </row>
    <row r="163" spans="4:29" ht="21" customHeight="1">
      <c r="D163" s="299">
        <v>155</v>
      </c>
      <c r="E163" s="300" t="s">
        <v>543</v>
      </c>
      <c r="F163" s="303" t="s">
        <v>71</v>
      </c>
      <c r="G163" s="74">
        <f>I163+K163+M163+O163+Q163+S163+U163+W163+Y163+AA163+AC163</f>
        <v>15</v>
      </c>
      <c r="H163" s="63"/>
      <c r="I163" s="60"/>
      <c r="J163" s="63"/>
      <c r="K163" s="60"/>
      <c r="L163" s="18"/>
      <c r="M163" s="21"/>
      <c r="N163" s="63"/>
      <c r="O163" s="60"/>
      <c r="P163" s="63"/>
      <c r="Q163" s="60"/>
      <c r="R163" s="63">
        <v>8</v>
      </c>
      <c r="S163" s="60">
        <v>15</v>
      </c>
      <c r="T163" s="18"/>
      <c r="U163" s="21"/>
      <c r="V163" s="18"/>
      <c r="W163" s="21"/>
      <c r="X163" s="63"/>
      <c r="Y163" s="60"/>
      <c r="Z163" s="63"/>
      <c r="AA163" s="60"/>
      <c r="AB163" s="63"/>
      <c r="AC163" s="124"/>
    </row>
    <row r="164" spans="4:29" ht="21" customHeight="1">
      <c r="D164" s="299">
        <v>156</v>
      </c>
      <c r="E164" s="300" t="s">
        <v>544</v>
      </c>
      <c r="F164" s="303" t="s">
        <v>1</v>
      </c>
      <c r="G164" s="74">
        <f>I164+K164+M164+O164+Q164+S164+U164+W164+Y164+AA164+AC164</f>
        <v>15</v>
      </c>
      <c r="H164" s="63"/>
      <c r="I164" s="60"/>
      <c r="J164" s="63"/>
      <c r="K164" s="60"/>
      <c r="L164" s="18"/>
      <c r="M164" s="21"/>
      <c r="N164" s="63"/>
      <c r="O164" s="60"/>
      <c r="P164" s="63"/>
      <c r="Q164" s="60"/>
      <c r="R164" s="63">
        <v>8</v>
      </c>
      <c r="S164" s="60">
        <v>15</v>
      </c>
      <c r="T164" s="18"/>
      <c r="U164" s="21"/>
      <c r="V164" s="18"/>
      <c r="W164" s="21"/>
      <c r="X164" s="63"/>
      <c r="Y164" s="60"/>
      <c r="Z164" s="63"/>
      <c r="AA164" s="60"/>
      <c r="AB164" s="63"/>
      <c r="AC164" s="124"/>
    </row>
    <row r="165" spans="4:29" ht="21" customHeight="1">
      <c r="D165" s="299">
        <v>157</v>
      </c>
      <c r="E165" s="300" t="s">
        <v>313</v>
      </c>
      <c r="F165" s="303" t="s">
        <v>8</v>
      </c>
      <c r="G165" s="74">
        <f>I165+K165+M165+O165+Q165+S165+U165+W165+Y165+AA165+AC165</f>
        <v>15</v>
      </c>
      <c r="H165" s="63"/>
      <c r="I165" s="60"/>
      <c r="J165" s="63"/>
      <c r="K165" s="60"/>
      <c r="L165" s="18"/>
      <c r="M165" s="21"/>
      <c r="N165" s="63"/>
      <c r="O165" s="60"/>
      <c r="P165" s="63"/>
      <c r="Q165" s="60"/>
      <c r="R165" s="63">
        <v>8</v>
      </c>
      <c r="S165" s="60">
        <v>15</v>
      </c>
      <c r="T165" s="18"/>
      <c r="U165" s="21"/>
      <c r="V165" s="18"/>
      <c r="W165" s="21"/>
      <c r="X165" s="63"/>
      <c r="Y165" s="60"/>
      <c r="Z165" s="63"/>
      <c r="AA165" s="60"/>
      <c r="AB165" s="63"/>
      <c r="AC165" s="124"/>
    </row>
    <row r="166" spans="4:29" ht="21" customHeight="1">
      <c r="D166" s="299">
        <v>158</v>
      </c>
      <c r="E166" s="300" t="s">
        <v>321</v>
      </c>
      <c r="F166" s="303" t="s">
        <v>71</v>
      </c>
      <c r="G166" s="74">
        <f>I166+K166+M166+O166+Q166+S166+U166+W166+Y166+AA166+AC166</f>
        <v>15</v>
      </c>
      <c r="H166" s="63"/>
      <c r="I166" s="60"/>
      <c r="J166" s="63"/>
      <c r="K166" s="60"/>
      <c r="L166" s="18"/>
      <c r="M166" s="21"/>
      <c r="N166" s="63"/>
      <c r="O166" s="60"/>
      <c r="P166" s="63"/>
      <c r="Q166" s="60"/>
      <c r="R166" s="63">
        <v>8</v>
      </c>
      <c r="S166" s="60">
        <v>15</v>
      </c>
      <c r="T166" s="18"/>
      <c r="U166" s="21"/>
      <c r="V166" s="18"/>
      <c r="W166" s="21"/>
      <c r="X166" s="63"/>
      <c r="Y166" s="60"/>
      <c r="Z166" s="63"/>
      <c r="AA166" s="60"/>
      <c r="AB166" s="63"/>
      <c r="AC166" s="124"/>
    </row>
    <row r="167" spans="4:29" ht="21" customHeight="1">
      <c r="D167" s="299">
        <v>159</v>
      </c>
      <c r="E167" s="300" t="s">
        <v>322</v>
      </c>
      <c r="F167" s="303" t="s">
        <v>8</v>
      </c>
      <c r="G167" s="74">
        <f>I167+K167+M167+O167+Q167+S167+U167+W167+Y167+AA167+AC167</f>
        <v>15</v>
      </c>
      <c r="H167" s="63"/>
      <c r="I167" s="60"/>
      <c r="J167" s="63"/>
      <c r="K167" s="60"/>
      <c r="L167" s="18"/>
      <c r="M167" s="21"/>
      <c r="N167" s="63"/>
      <c r="O167" s="60"/>
      <c r="P167" s="63"/>
      <c r="Q167" s="60"/>
      <c r="R167" s="63">
        <v>8</v>
      </c>
      <c r="S167" s="60">
        <v>15</v>
      </c>
      <c r="T167" s="18"/>
      <c r="U167" s="21"/>
      <c r="V167" s="18"/>
      <c r="W167" s="21"/>
      <c r="X167" s="63"/>
      <c r="Y167" s="60"/>
      <c r="Z167" s="63"/>
      <c r="AA167" s="60"/>
      <c r="AB167" s="63"/>
      <c r="AC167" s="124"/>
    </row>
    <row r="168" spans="4:29" ht="21" customHeight="1">
      <c r="D168" s="299">
        <v>160</v>
      </c>
      <c r="E168" s="300" t="s">
        <v>324</v>
      </c>
      <c r="F168" s="303" t="s">
        <v>71</v>
      </c>
      <c r="G168" s="74">
        <f>I168+K168+M168+O168+Q168+S168+U168+W168+Y168+AA168+AC168</f>
        <v>15</v>
      </c>
      <c r="H168" s="63"/>
      <c r="I168" s="60"/>
      <c r="J168" s="63"/>
      <c r="K168" s="60"/>
      <c r="L168" s="18"/>
      <c r="M168" s="21"/>
      <c r="N168" s="63"/>
      <c r="O168" s="60"/>
      <c r="P168" s="63"/>
      <c r="Q168" s="60"/>
      <c r="R168" s="63">
        <v>8</v>
      </c>
      <c r="S168" s="60">
        <v>15</v>
      </c>
      <c r="T168" s="18"/>
      <c r="U168" s="21"/>
      <c r="V168" s="18"/>
      <c r="W168" s="21"/>
      <c r="X168" s="63"/>
      <c r="Y168" s="60"/>
      <c r="Z168" s="63"/>
      <c r="AA168" s="60"/>
      <c r="AB168" s="63"/>
      <c r="AC168" s="124"/>
    </row>
    <row r="169" spans="4:29" ht="21" customHeight="1">
      <c r="D169" s="299">
        <v>161</v>
      </c>
      <c r="E169" s="300" t="s">
        <v>325</v>
      </c>
      <c r="F169" s="303" t="s">
        <v>8</v>
      </c>
      <c r="G169" s="74">
        <f>I169+K169+M169+O169+Q169+S169+U169+W169+Y169+AA169+AC169</f>
        <v>15</v>
      </c>
      <c r="H169" s="63"/>
      <c r="I169" s="60"/>
      <c r="J169" s="63"/>
      <c r="K169" s="60"/>
      <c r="L169" s="18"/>
      <c r="M169" s="21"/>
      <c r="N169" s="63"/>
      <c r="O169" s="60"/>
      <c r="P169" s="63"/>
      <c r="Q169" s="60"/>
      <c r="R169" s="63">
        <v>8</v>
      </c>
      <c r="S169" s="60">
        <v>15</v>
      </c>
      <c r="T169" s="18"/>
      <c r="U169" s="21"/>
      <c r="V169" s="18"/>
      <c r="W169" s="21"/>
      <c r="X169" s="63"/>
      <c r="Y169" s="60"/>
      <c r="Z169" s="63"/>
      <c r="AA169" s="60"/>
      <c r="AB169" s="63"/>
      <c r="AC169" s="124"/>
    </row>
    <row r="170" spans="4:29" ht="21" customHeight="1">
      <c r="D170" s="299">
        <v>162</v>
      </c>
      <c r="E170" s="300" t="s">
        <v>327</v>
      </c>
      <c r="F170" s="303" t="s">
        <v>71</v>
      </c>
      <c r="G170" s="74">
        <f>I170+K170+M170+O170+Q170+S170+U170+W170+Y170+AA170+AC170</f>
        <v>15</v>
      </c>
      <c r="H170" s="63"/>
      <c r="I170" s="60"/>
      <c r="J170" s="63"/>
      <c r="K170" s="60"/>
      <c r="L170" s="18"/>
      <c r="M170" s="21"/>
      <c r="N170" s="63"/>
      <c r="O170" s="60"/>
      <c r="P170" s="63"/>
      <c r="Q170" s="60"/>
      <c r="R170" s="63">
        <v>8</v>
      </c>
      <c r="S170" s="60">
        <v>15</v>
      </c>
      <c r="T170" s="18"/>
      <c r="U170" s="21"/>
      <c r="V170" s="18"/>
      <c r="W170" s="21"/>
      <c r="X170" s="63"/>
      <c r="Y170" s="60"/>
      <c r="Z170" s="63"/>
      <c r="AA170" s="60"/>
      <c r="AB170" s="63"/>
      <c r="AC170" s="124"/>
    </row>
    <row r="171" spans="4:29" ht="21" customHeight="1">
      <c r="D171" s="299">
        <v>163</v>
      </c>
      <c r="E171" s="304" t="s">
        <v>366</v>
      </c>
      <c r="F171" s="307" t="s">
        <v>4</v>
      </c>
      <c r="G171" s="74">
        <f>I171+K171+M171+O171+Q171+S171+U171+W171+Y171+AA171+AC171</f>
        <v>12</v>
      </c>
      <c r="H171" s="63"/>
      <c r="I171" s="60"/>
      <c r="J171" s="63"/>
      <c r="K171" s="60"/>
      <c r="L171" s="18"/>
      <c r="M171" s="21"/>
      <c r="N171" s="63"/>
      <c r="O171" s="60"/>
      <c r="P171" s="63"/>
      <c r="Q171" s="60"/>
      <c r="R171" s="63"/>
      <c r="S171" s="60"/>
      <c r="T171" s="18"/>
      <c r="U171" s="21"/>
      <c r="V171" s="18"/>
      <c r="W171" s="21"/>
      <c r="X171" s="63"/>
      <c r="Y171" s="60"/>
      <c r="Z171" s="63" t="s">
        <v>117</v>
      </c>
      <c r="AA171" s="60">
        <v>12</v>
      </c>
      <c r="AB171" s="63"/>
      <c r="AC171" s="124"/>
    </row>
    <row r="172" spans="4:29" ht="21" customHeight="1">
      <c r="D172" s="299">
        <v>164</v>
      </c>
      <c r="E172" s="300" t="s">
        <v>200</v>
      </c>
      <c r="F172" s="303" t="s">
        <v>9</v>
      </c>
      <c r="G172" s="74">
        <f>I172+K172+M172+O172+Q172+S172+U172+W172+Y172+AA172+AC172</f>
        <v>12</v>
      </c>
      <c r="H172" s="63"/>
      <c r="I172" s="60"/>
      <c r="J172" s="63" t="s">
        <v>117</v>
      </c>
      <c r="K172" s="60">
        <v>12</v>
      </c>
      <c r="L172" s="18"/>
      <c r="M172" s="21"/>
      <c r="N172" s="63"/>
      <c r="O172" s="60"/>
      <c r="P172" s="63"/>
      <c r="Q172" s="60"/>
      <c r="R172" s="63"/>
      <c r="S172" s="60"/>
      <c r="T172" s="18"/>
      <c r="U172" s="21"/>
      <c r="V172" s="18"/>
      <c r="W172" s="21"/>
      <c r="X172" s="63"/>
      <c r="Y172" s="60"/>
      <c r="Z172" s="63"/>
      <c r="AA172" s="60"/>
      <c r="AB172" s="63"/>
      <c r="AC172" s="124"/>
    </row>
    <row r="173" spans="4:29" ht="21" customHeight="1">
      <c r="D173" s="299">
        <v>165</v>
      </c>
      <c r="E173" s="300" t="s">
        <v>514</v>
      </c>
      <c r="F173" s="303" t="s">
        <v>5</v>
      </c>
      <c r="G173" s="74">
        <f>I173+K173+M173+O173+Q173+S173+U173+W173+Y173+AA173+AC173</f>
        <v>12</v>
      </c>
      <c r="H173" s="63"/>
      <c r="I173" s="60"/>
      <c r="J173" s="63"/>
      <c r="K173" s="60"/>
      <c r="L173" s="18"/>
      <c r="M173" s="21"/>
      <c r="N173" s="63"/>
      <c r="O173" s="60"/>
      <c r="P173" s="63" t="s">
        <v>40</v>
      </c>
      <c r="Q173" s="60">
        <v>12</v>
      </c>
      <c r="R173" s="63"/>
      <c r="S173" s="60"/>
      <c r="T173" s="18"/>
      <c r="U173" s="21"/>
      <c r="V173" s="18"/>
      <c r="W173" s="21"/>
      <c r="X173" s="63"/>
      <c r="Y173" s="60"/>
      <c r="Z173" s="63"/>
      <c r="AA173" s="60"/>
      <c r="AB173" s="63"/>
      <c r="AC173" s="124"/>
    </row>
    <row r="174" spans="4:29" ht="21" customHeight="1">
      <c r="D174" s="299">
        <v>166</v>
      </c>
      <c r="E174" s="304" t="s">
        <v>152</v>
      </c>
      <c r="F174" s="307" t="s">
        <v>4</v>
      </c>
      <c r="G174" s="74">
        <f>I174+K174+M174+O174+Q174+S174+U174+W174+Y174+AA174+AC174</f>
        <v>12</v>
      </c>
      <c r="H174" s="63"/>
      <c r="I174" s="60"/>
      <c r="J174" s="63"/>
      <c r="K174" s="60"/>
      <c r="L174" s="18" t="s">
        <v>40</v>
      </c>
      <c r="M174" s="21">
        <v>12</v>
      </c>
      <c r="N174" s="63"/>
      <c r="O174" s="60"/>
      <c r="P174" s="63"/>
      <c r="Q174" s="60"/>
      <c r="R174" s="63"/>
      <c r="S174" s="60"/>
      <c r="T174" s="18"/>
      <c r="U174" s="21"/>
      <c r="V174" s="18"/>
      <c r="W174" s="21"/>
      <c r="X174" s="63"/>
      <c r="Y174" s="60"/>
      <c r="Z174" s="63"/>
      <c r="AA174" s="60"/>
      <c r="AB174" s="63"/>
      <c r="AC174" s="124"/>
    </row>
    <row r="175" spans="4:29" ht="21" customHeight="1">
      <c r="D175" s="299">
        <v>167</v>
      </c>
      <c r="E175" s="304" t="s">
        <v>143</v>
      </c>
      <c r="F175" s="307" t="s">
        <v>10</v>
      </c>
      <c r="G175" s="74">
        <f>I175+K175+M175+O175+Q175+S175+U175+W175+Y175+AA175+AC175</f>
        <v>10</v>
      </c>
      <c r="H175" s="63"/>
      <c r="I175" s="60"/>
      <c r="J175" s="63"/>
      <c r="K175" s="60"/>
      <c r="L175" s="18"/>
      <c r="M175" s="21"/>
      <c r="N175" s="63"/>
      <c r="O175" s="60"/>
      <c r="P175" s="63"/>
      <c r="Q175" s="60"/>
      <c r="R175" s="63"/>
      <c r="S175" s="60"/>
      <c r="T175" s="18"/>
      <c r="U175" s="21"/>
      <c r="V175" s="18"/>
      <c r="W175" s="21"/>
      <c r="X175" s="63">
        <v>9</v>
      </c>
      <c r="Y175" s="60">
        <v>10</v>
      </c>
      <c r="Z175" s="63"/>
      <c r="AA175" s="60"/>
      <c r="AB175" s="63"/>
      <c r="AC175" s="124"/>
    </row>
    <row r="176" spans="4:29" ht="21" customHeight="1">
      <c r="D176" s="299">
        <v>168</v>
      </c>
      <c r="E176" s="304" t="s">
        <v>599</v>
      </c>
      <c r="F176" s="307" t="s">
        <v>3</v>
      </c>
      <c r="G176" s="74">
        <f>I176+K176+M176+O176+Q176+S176+U176+W176+Y176+AA176+AC176</f>
        <v>10</v>
      </c>
      <c r="H176" s="63"/>
      <c r="I176" s="60"/>
      <c r="J176" s="63"/>
      <c r="K176" s="60"/>
      <c r="L176" s="18"/>
      <c r="M176" s="21"/>
      <c r="N176" s="63"/>
      <c r="O176" s="60"/>
      <c r="P176" s="63"/>
      <c r="Q176" s="60"/>
      <c r="R176" s="63"/>
      <c r="S176" s="60"/>
      <c r="T176" s="18"/>
      <c r="U176" s="21"/>
      <c r="V176" s="18"/>
      <c r="W176" s="21"/>
      <c r="X176" s="63">
        <v>9</v>
      </c>
      <c r="Y176" s="60">
        <v>10</v>
      </c>
      <c r="Z176" s="63"/>
      <c r="AA176" s="60"/>
      <c r="AB176" s="63"/>
      <c r="AC176" s="124"/>
    </row>
    <row r="177" spans="4:29" ht="21" customHeight="1">
      <c r="D177" s="299">
        <v>169</v>
      </c>
      <c r="E177" s="304" t="s">
        <v>600</v>
      </c>
      <c r="F177" s="307" t="s">
        <v>3</v>
      </c>
      <c r="G177" s="74">
        <f>I177+K177+M177+O177+Q177+S177+U177+W177+Y177+AA177+AC177</f>
        <v>10</v>
      </c>
      <c r="H177" s="63"/>
      <c r="I177" s="60"/>
      <c r="J177" s="63"/>
      <c r="K177" s="60"/>
      <c r="L177" s="18"/>
      <c r="M177" s="21"/>
      <c r="N177" s="63"/>
      <c r="O177" s="60"/>
      <c r="P177" s="63"/>
      <c r="Q177" s="60"/>
      <c r="R177" s="63"/>
      <c r="S177" s="60"/>
      <c r="T177" s="18"/>
      <c r="U177" s="21"/>
      <c r="V177" s="18"/>
      <c r="W177" s="21"/>
      <c r="X177" s="63">
        <v>9</v>
      </c>
      <c r="Y177" s="60">
        <v>10</v>
      </c>
      <c r="Z177" s="63"/>
      <c r="AA177" s="60"/>
      <c r="AB177" s="63"/>
      <c r="AC177" s="124"/>
    </row>
    <row r="178" spans="4:29" ht="21" customHeight="1">
      <c r="D178" s="299">
        <v>170</v>
      </c>
      <c r="E178" s="304" t="s">
        <v>601</v>
      </c>
      <c r="F178" s="307" t="s">
        <v>5</v>
      </c>
      <c r="G178" s="74">
        <f>I178+K178+M178+O178+Q178+S178+U178+W178+Y178+AA178+AC178</f>
        <v>10</v>
      </c>
      <c r="H178" s="63"/>
      <c r="I178" s="60"/>
      <c r="J178" s="63"/>
      <c r="K178" s="60"/>
      <c r="L178" s="18"/>
      <c r="M178" s="21"/>
      <c r="N178" s="63"/>
      <c r="O178" s="60"/>
      <c r="P178" s="63"/>
      <c r="Q178" s="60"/>
      <c r="R178" s="63"/>
      <c r="S178" s="60"/>
      <c r="T178" s="18"/>
      <c r="U178" s="21"/>
      <c r="V178" s="18"/>
      <c r="W178" s="21"/>
      <c r="X178" s="63">
        <v>9</v>
      </c>
      <c r="Y178" s="60">
        <v>10</v>
      </c>
      <c r="Z178" s="63"/>
      <c r="AA178" s="60"/>
      <c r="AB178" s="63"/>
      <c r="AC178" s="124"/>
    </row>
    <row r="179" spans="4:29" ht="21" customHeight="1">
      <c r="D179" s="299">
        <v>171</v>
      </c>
      <c r="E179" s="304" t="s">
        <v>602</v>
      </c>
      <c r="F179" s="307" t="s">
        <v>5</v>
      </c>
      <c r="G179" s="74">
        <f>I179+K179+M179+O179+Q179+S179+U179+W179+Y179+AA179+AC179</f>
        <v>10</v>
      </c>
      <c r="H179" s="63"/>
      <c r="I179" s="60"/>
      <c r="J179" s="63"/>
      <c r="K179" s="60"/>
      <c r="L179" s="18"/>
      <c r="M179" s="21"/>
      <c r="N179" s="63"/>
      <c r="O179" s="60"/>
      <c r="P179" s="63"/>
      <c r="Q179" s="60"/>
      <c r="R179" s="63"/>
      <c r="S179" s="60"/>
      <c r="T179" s="18"/>
      <c r="U179" s="21"/>
      <c r="V179" s="18"/>
      <c r="W179" s="21"/>
      <c r="X179" s="63">
        <v>9</v>
      </c>
      <c r="Y179" s="60">
        <v>10</v>
      </c>
      <c r="Z179" s="63"/>
      <c r="AA179" s="60"/>
      <c r="AB179" s="63"/>
      <c r="AC179" s="124"/>
    </row>
    <row r="180" spans="4:29" ht="21" customHeight="1">
      <c r="D180" s="299">
        <v>172</v>
      </c>
      <c r="E180" s="300" t="s">
        <v>317</v>
      </c>
      <c r="F180" s="303" t="s">
        <v>39</v>
      </c>
      <c r="G180" s="74">
        <f>I180+K180+M180+O180+Q180+S180+U180+W180+Y180+AA180+AC180</f>
        <v>10</v>
      </c>
      <c r="H180" s="63"/>
      <c r="I180" s="60"/>
      <c r="J180" s="63"/>
      <c r="K180" s="60"/>
      <c r="L180" s="18"/>
      <c r="M180" s="21"/>
      <c r="N180" s="63"/>
      <c r="O180" s="60"/>
      <c r="P180" s="63"/>
      <c r="Q180" s="60"/>
      <c r="R180" s="63">
        <v>9</v>
      </c>
      <c r="S180" s="60">
        <v>10</v>
      </c>
      <c r="T180" s="18"/>
      <c r="U180" s="21"/>
      <c r="V180" s="18"/>
      <c r="W180" s="21"/>
      <c r="X180" s="63"/>
      <c r="Y180" s="60"/>
      <c r="Z180" s="63"/>
      <c r="AA180" s="60"/>
      <c r="AB180" s="63"/>
      <c r="AC180" s="124"/>
    </row>
    <row r="181" spans="4:29" ht="21" customHeight="1">
      <c r="D181" s="299">
        <v>173</v>
      </c>
      <c r="E181" s="300" t="s">
        <v>545</v>
      </c>
      <c r="F181" s="303" t="s">
        <v>71</v>
      </c>
      <c r="G181" s="74">
        <f>I181+K181+M181+O181+Q181+S181+U181+W181+Y181+AA181+AC181</f>
        <v>10</v>
      </c>
      <c r="H181" s="63"/>
      <c r="I181" s="60"/>
      <c r="J181" s="63"/>
      <c r="K181" s="60"/>
      <c r="L181" s="18"/>
      <c r="M181" s="21"/>
      <c r="N181" s="63"/>
      <c r="O181" s="60"/>
      <c r="P181" s="63"/>
      <c r="Q181" s="60"/>
      <c r="R181" s="63">
        <v>9</v>
      </c>
      <c r="S181" s="60">
        <v>10</v>
      </c>
      <c r="T181" s="18"/>
      <c r="U181" s="21"/>
      <c r="V181" s="18"/>
      <c r="W181" s="21"/>
      <c r="X181" s="63"/>
      <c r="Y181" s="60"/>
      <c r="Z181" s="63"/>
      <c r="AA181" s="60"/>
      <c r="AB181" s="63"/>
      <c r="AC181" s="124"/>
    </row>
    <row r="182" spans="4:29" ht="21" customHeight="1">
      <c r="D182" s="299">
        <v>174</v>
      </c>
      <c r="E182" s="300" t="s">
        <v>326</v>
      </c>
      <c r="F182" s="303" t="s">
        <v>1</v>
      </c>
      <c r="G182" s="74">
        <f>I182+K182+M182+O182+Q182+S182+U182+W182+Y182+AA182+AC182</f>
        <v>10</v>
      </c>
      <c r="H182" s="63"/>
      <c r="I182" s="60"/>
      <c r="J182" s="63"/>
      <c r="K182" s="60"/>
      <c r="L182" s="18"/>
      <c r="M182" s="21"/>
      <c r="N182" s="63"/>
      <c r="O182" s="60"/>
      <c r="P182" s="63"/>
      <c r="Q182" s="60"/>
      <c r="R182" s="63">
        <v>9</v>
      </c>
      <c r="S182" s="60">
        <v>10</v>
      </c>
      <c r="T182" s="18"/>
      <c r="U182" s="21"/>
      <c r="V182" s="18"/>
      <c r="W182" s="21"/>
      <c r="X182" s="63"/>
      <c r="Y182" s="60"/>
      <c r="Z182" s="63"/>
      <c r="AA182" s="60"/>
      <c r="AB182" s="63"/>
      <c r="AC182" s="124"/>
    </row>
    <row r="183" spans="4:29" s="29" customFormat="1" ht="21" customHeight="1">
      <c r="D183" s="299">
        <v>175</v>
      </c>
      <c r="E183" s="304" t="s">
        <v>331</v>
      </c>
      <c r="F183" s="307" t="s">
        <v>4</v>
      </c>
      <c r="G183" s="74">
        <f>I183+K183+M183+O183+Q183+S183+U183+W183+Y183+AA183+AC183</f>
        <v>6</v>
      </c>
      <c r="H183" s="63"/>
      <c r="I183" s="60"/>
      <c r="J183" s="63"/>
      <c r="K183" s="60"/>
      <c r="L183" s="18"/>
      <c r="M183" s="21"/>
      <c r="N183" s="63"/>
      <c r="O183" s="60"/>
      <c r="P183" s="63"/>
      <c r="Q183" s="60"/>
      <c r="R183" s="63"/>
      <c r="S183" s="60"/>
      <c r="T183" s="18"/>
      <c r="U183" s="21"/>
      <c r="V183" s="18"/>
      <c r="W183" s="21"/>
      <c r="X183" s="63"/>
      <c r="Y183" s="60"/>
      <c r="Z183" s="63" t="s">
        <v>40</v>
      </c>
      <c r="AA183" s="60">
        <v>6</v>
      </c>
      <c r="AB183" s="63"/>
      <c r="AC183" s="124"/>
    </row>
    <row r="184" spans="4:29" s="30" customFormat="1" ht="21" customHeight="1">
      <c r="D184" s="299">
        <v>176</v>
      </c>
      <c r="E184" s="304" t="s">
        <v>373</v>
      </c>
      <c r="F184" s="307" t="s">
        <v>6</v>
      </c>
      <c r="G184" s="74">
        <f>I184+K184+M184+O184+Q184+S184+U184+W184+Y184+AA184+AC184</f>
        <v>6</v>
      </c>
      <c r="H184" s="63"/>
      <c r="I184" s="60"/>
      <c r="J184" s="63"/>
      <c r="K184" s="60"/>
      <c r="L184" s="18"/>
      <c r="M184" s="21"/>
      <c r="N184" s="63"/>
      <c r="O184" s="60"/>
      <c r="P184" s="63"/>
      <c r="Q184" s="60"/>
      <c r="R184" s="63"/>
      <c r="S184" s="60"/>
      <c r="T184" s="18"/>
      <c r="U184" s="21"/>
      <c r="V184" s="18"/>
      <c r="W184" s="21"/>
      <c r="X184" s="63"/>
      <c r="Y184" s="60"/>
      <c r="Z184" s="63" t="s">
        <v>40</v>
      </c>
      <c r="AA184" s="60">
        <v>6</v>
      </c>
      <c r="AB184" s="63"/>
      <c r="AC184" s="124"/>
    </row>
    <row r="185" spans="4:29" s="30" customFormat="1" ht="21" customHeight="1">
      <c r="D185" s="299">
        <v>177</v>
      </c>
      <c r="E185" s="304" t="s">
        <v>410</v>
      </c>
      <c r="F185" s="307" t="s">
        <v>9</v>
      </c>
      <c r="G185" s="74">
        <f>I185+K185+M185+O185+Q185+S185+U185+W185+Y185+AA185+AC185</f>
        <v>6</v>
      </c>
      <c r="H185" s="63"/>
      <c r="I185" s="60"/>
      <c r="J185" s="63" t="s">
        <v>40</v>
      </c>
      <c r="K185" s="60">
        <v>6</v>
      </c>
      <c r="L185" s="18"/>
      <c r="M185" s="21"/>
      <c r="N185" s="63"/>
      <c r="O185" s="60"/>
      <c r="P185" s="63"/>
      <c r="Q185" s="60"/>
      <c r="R185" s="63"/>
      <c r="S185" s="60"/>
      <c r="T185" s="18"/>
      <c r="U185" s="21"/>
      <c r="V185" s="18"/>
      <c r="W185" s="21"/>
      <c r="X185" s="63"/>
      <c r="Y185" s="60"/>
      <c r="Z185" s="63"/>
      <c r="AA185" s="60"/>
      <c r="AB185" s="63"/>
      <c r="AC185" s="124"/>
    </row>
    <row r="186" spans="4:29" s="30" customFormat="1" ht="21" customHeight="1">
      <c r="D186" s="299">
        <v>178</v>
      </c>
      <c r="E186" s="304" t="s">
        <v>603</v>
      </c>
      <c r="F186" s="307" t="s">
        <v>5</v>
      </c>
      <c r="G186" s="74">
        <f>I186+K186+M186+O186+Q186+S186+U186+W186+Y186+AA186+AC186</f>
        <v>5</v>
      </c>
      <c r="H186" s="63"/>
      <c r="I186" s="60"/>
      <c r="J186" s="63"/>
      <c r="K186" s="60"/>
      <c r="L186" s="18"/>
      <c r="M186" s="21"/>
      <c r="N186" s="63"/>
      <c r="O186" s="60"/>
      <c r="P186" s="63"/>
      <c r="Q186" s="60"/>
      <c r="R186" s="63"/>
      <c r="S186" s="60"/>
      <c r="T186" s="18"/>
      <c r="U186" s="21"/>
      <c r="V186" s="18"/>
      <c r="W186" s="21"/>
      <c r="X186" s="63">
        <v>10</v>
      </c>
      <c r="Y186" s="60">
        <v>5</v>
      </c>
      <c r="Z186" s="63"/>
      <c r="AA186" s="60"/>
      <c r="AB186" s="63"/>
      <c r="AC186" s="124"/>
    </row>
    <row r="187" spans="4:29" s="30" customFormat="1" ht="21" customHeight="1">
      <c r="D187" s="299">
        <v>179</v>
      </c>
      <c r="E187" s="304" t="s">
        <v>604</v>
      </c>
      <c r="F187" s="307" t="s">
        <v>3</v>
      </c>
      <c r="G187" s="74">
        <f>I187+K187+M187+O187+Q187+S187+U187+W187+Y187+AA187+AC187</f>
        <v>5</v>
      </c>
      <c r="H187" s="63"/>
      <c r="I187" s="60"/>
      <c r="J187" s="63"/>
      <c r="K187" s="60"/>
      <c r="L187" s="18"/>
      <c r="M187" s="21"/>
      <c r="N187" s="63"/>
      <c r="O187" s="60"/>
      <c r="P187" s="63"/>
      <c r="Q187" s="60"/>
      <c r="R187" s="63"/>
      <c r="S187" s="60"/>
      <c r="T187" s="18"/>
      <c r="U187" s="21"/>
      <c r="V187" s="18"/>
      <c r="W187" s="21"/>
      <c r="X187" s="63">
        <v>10</v>
      </c>
      <c r="Y187" s="60">
        <v>5</v>
      </c>
      <c r="Z187" s="63"/>
      <c r="AA187" s="60"/>
      <c r="AB187" s="63"/>
      <c r="AC187" s="124"/>
    </row>
    <row r="188" spans="4:29" s="30" customFormat="1" ht="21" customHeight="1">
      <c r="D188" s="299">
        <v>180</v>
      </c>
      <c r="E188" s="304" t="s">
        <v>593</v>
      </c>
      <c r="F188" s="307" t="s">
        <v>10</v>
      </c>
      <c r="G188" s="74">
        <f>I188+K188+M188+O188+Q188+S188+U188+W188+Y188+AA188+AC188</f>
        <v>5</v>
      </c>
      <c r="H188" s="63"/>
      <c r="I188" s="60"/>
      <c r="J188" s="63"/>
      <c r="K188" s="60"/>
      <c r="L188" s="18"/>
      <c r="M188" s="21"/>
      <c r="N188" s="63"/>
      <c r="O188" s="60"/>
      <c r="P188" s="63"/>
      <c r="Q188" s="60"/>
      <c r="R188" s="63"/>
      <c r="S188" s="60"/>
      <c r="T188" s="18"/>
      <c r="U188" s="21"/>
      <c r="V188" s="18"/>
      <c r="W188" s="21"/>
      <c r="X188" s="63">
        <v>10</v>
      </c>
      <c r="Y188" s="60">
        <v>5</v>
      </c>
      <c r="Z188" s="63"/>
      <c r="AA188" s="60"/>
      <c r="AB188" s="63"/>
      <c r="AC188" s="124"/>
    </row>
    <row r="189" spans="4:29" s="30" customFormat="1" ht="21" customHeight="1">
      <c r="D189" s="299">
        <v>181</v>
      </c>
      <c r="E189" s="304" t="s">
        <v>605</v>
      </c>
      <c r="F189" s="307" t="s">
        <v>3</v>
      </c>
      <c r="G189" s="74">
        <f>I189+K189+M189+O189+Q189+S189+U189+W189+Y189+AA189+AC189</f>
        <v>5</v>
      </c>
      <c r="H189" s="63"/>
      <c r="I189" s="60"/>
      <c r="J189" s="63"/>
      <c r="K189" s="60"/>
      <c r="L189" s="18"/>
      <c r="M189" s="21"/>
      <c r="N189" s="63"/>
      <c r="O189" s="60"/>
      <c r="P189" s="63"/>
      <c r="Q189" s="60"/>
      <c r="R189" s="63"/>
      <c r="S189" s="60"/>
      <c r="T189" s="18"/>
      <c r="U189" s="21"/>
      <c r="V189" s="18"/>
      <c r="W189" s="21"/>
      <c r="X189" s="63">
        <v>10</v>
      </c>
      <c r="Y189" s="60">
        <v>5</v>
      </c>
      <c r="Z189" s="63"/>
      <c r="AA189" s="60"/>
      <c r="AB189" s="63"/>
      <c r="AC189" s="124"/>
    </row>
    <row r="190" spans="4:29" ht="21" customHeight="1">
      <c r="D190" s="299">
        <v>182</v>
      </c>
      <c r="E190" s="304" t="s">
        <v>456</v>
      </c>
      <c r="F190" s="307" t="s">
        <v>5</v>
      </c>
      <c r="G190" s="74">
        <f>I190+K190+M190+O190+Q190+S190+U190+W190+Y190+AA190+AC190</f>
        <v>5</v>
      </c>
      <c r="H190" s="63"/>
      <c r="I190" s="60"/>
      <c r="J190" s="63"/>
      <c r="K190" s="60"/>
      <c r="L190" s="18"/>
      <c r="M190" s="21"/>
      <c r="N190" s="63"/>
      <c r="O190" s="60"/>
      <c r="P190" s="63"/>
      <c r="Q190" s="60"/>
      <c r="R190" s="63"/>
      <c r="S190" s="60"/>
      <c r="T190" s="18"/>
      <c r="U190" s="21"/>
      <c r="V190" s="18"/>
      <c r="W190" s="21"/>
      <c r="X190" s="63">
        <v>10</v>
      </c>
      <c r="Y190" s="60">
        <v>5</v>
      </c>
      <c r="Z190" s="63"/>
      <c r="AA190" s="60"/>
      <c r="AB190" s="63"/>
      <c r="AC190" s="124"/>
    </row>
    <row r="191" spans="4:29" ht="21" customHeight="1">
      <c r="D191" s="299">
        <v>183</v>
      </c>
      <c r="E191" s="304" t="s">
        <v>606</v>
      </c>
      <c r="F191" s="307" t="s">
        <v>5</v>
      </c>
      <c r="G191" s="74">
        <f>I191+K191+M191+O191+Q191+S191+U191+W191+Y191+AA191+AC191</f>
        <v>5</v>
      </c>
      <c r="H191" s="63"/>
      <c r="I191" s="60"/>
      <c r="J191" s="63"/>
      <c r="K191" s="60"/>
      <c r="L191" s="18"/>
      <c r="M191" s="21"/>
      <c r="N191" s="63"/>
      <c r="O191" s="60"/>
      <c r="P191" s="63"/>
      <c r="Q191" s="60"/>
      <c r="R191" s="63"/>
      <c r="S191" s="60"/>
      <c r="T191" s="18"/>
      <c r="U191" s="21"/>
      <c r="V191" s="18"/>
      <c r="W191" s="21"/>
      <c r="X191" s="63">
        <v>10</v>
      </c>
      <c r="Y191" s="60">
        <v>5</v>
      </c>
      <c r="Z191" s="63"/>
      <c r="AA191" s="60"/>
      <c r="AB191" s="63"/>
      <c r="AC191" s="124"/>
    </row>
    <row r="192" spans="4:29" ht="21" customHeight="1">
      <c r="D192" s="299">
        <v>184</v>
      </c>
      <c r="E192" s="304" t="s">
        <v>607</v>
      </c>
      <c r="F192" s="307" t="s">
        <v>3</v>
      </c>
      <c r="G192" s="74">
        <f>I192+K192+M192+O192+Q192+S192+U192+W192+Y192+AA192+AC192</f>
        <v>2</v>
      </c>
      <c r="H192" s="63"/>
      <c r="I192" s="60"/>
      <c r="J192" s="63"/>
      <c r="K192" s="60"/>
      <c r="L192" s="18"/>
      <c r="M192" s="21"/>
      <c r="N192" s="63"/>
      <c r="O192" s="60"/>
      <c r="P192" s="63"/>
      <c r="Q192" s="60"/>
      <c r="R192" s="63"/>
      <c r="S192" s="60"/>
      <c r="T192" s="18"/>
      <c r="U192" s="21"/>
      <c r="V192" s="18"/>
      <c r="W192" s="21"/>
      <c r="X192" s="63">
        <v>11</v>
      </c>
      <c r="Y192" s="60">
        <v>2</v>
      </c>
      <c r="Z192" s="63"/>
      <c r="AA192" s="60"/>
      <c r="AB192" s="63"/>
      <c r="AC192" s="124"/>
    </row>
    <row r="193" spans="4:29" ht="21" customHeight="1" thickBot="1">
      <c r="D193" s="311">
        <v>185</v>
      </c>
      <c r="E193" s="312" t="s">
        <v>96</v>
      </c>
      <c r="F193" s="315" t="s">
        <v>5</v>
      </c>
      <c r="G193" s="55">
        <f>I193+K193+M193+O193+Q193+S193+U193+W193+Y193+AA193+AC193</f>
        <v>1</v>
      </c>
      <c r="H193" s="64"/>
      <c r="I193" s="61"/>
      <c r="J193" s="64"/>
      <c r="K193" s="61"/>
      <c r="L193" s="19"/>
      <c r="M193" s="22"/>
      <c r="N193" s="64"/>
      <c r="O193" s="61"/>
      <c r="P193" s="64"/>
      <c r="Q193" s="61"/>
      <c r="R193" s="64"/>
      <c r="S193" s="61"/>
      <c r="T193" s="19"/>
      <c r="U193" s="22"/>
      <c r="V193" s="19"/>
      <c r="W193" s="22"/>
      <c r="X193" s="64">
        <v>12</v>
      </c>
      <c r="Y193" s="61">
        <v>1</v>
      </c>
      <c r="Z193" s="64"/>
      <c r="AA193" s="61"/>
      <c r="AB193" s="64"/>
      <c r="AC193" s="125"/>
    </row>
    <row r="194" spans="4:29" ht="21" customHeight="1">
      <c r="G194" s="2"/>
      <c r="H194" s="1"/>
      <c r="I194" s="1"/>
      <c r="J194" s="1"/>
      <c r="K194" s="1"/>
      <c r="L194" s="1"/>
      <c r="M194" s="1"/>
      <c r="N194" s="117"/>
      <c r="O194" s="117"/>
      <c r="P194" s="117"/>
      <c r="Q194" s="117"/>
      <c r="R194" s="117"/>
      <c r="S194" s="117"/>
      <c r="T194" s="1"/>
      <c r="U194" s="1"/>
      <c r="V194" s="1"/>
      <c r="W194" s="1"/>
      <c r="X194" s="117"/>
      <c r="Y194" s="117"/>
      <c r="Z194" s="1"/>
      <c r="AA194" s="1"/>
      <c r="AB194" s="1"/>
      <c r="AC194" s="1"/>
    </row>
    <row r="195" spans="4:29" ht="21" customHeight="1">
      <c r="G195" s="2"/>
      <c r="H195" s="1"/>
      <c r="I195" s="1"/>
      <c r="J195" s="1"/>
      <c r="K195" s="1"/>
      <c r="L195" s="1"/>
      <c r="M195" s="1"/>
      <c r="N195" s="117"/>
      <c r="O195" s="117"/>
      <c r="P195" s="117"/>
      <c r="Q195" s="117"/>
      <c r="R195" s="117"/>
      <c r="S195" s="117"/>
      <c r="T195" s="1"/>
      <c r="U195" s="1"/>
      <c r="V195" s="1"/>
      <c r="W195" s="1"/>
      <c r="X195" s="117"/>
      <c r="Y195" s="117"/>
      <c r="Z195" s="1"/>
      <c r="AA195" s="1"/>
      <c r="AB195" s="1"/>
      <c r="AC195" s="1"/>
    </row>
    <row r="196" spans="4:29" ht="21" customHeight="1">
      <c r="G196" s="2"/>
      <c r="H196" s="1"/>
      <c r="I196" s="1"/>
      <c r="J196" s="1"/>
      <c r="K196" s="1"/>
      <c r="L196" s="1"/>
      <c r="M196" s="1"/>
      <c r="N196" s="117"/>
      <c r="O196" s="117"/>
      <c r="P196" s="117"/>
      <c r="Q196" s="117"/>
      <c r="R196" s="117"/>
      <c r="S196" s="117"/>
      <c r="T196" s="1"/>
      <c r="U196" s="1"/>
      <c r="V196" s="1"/>
      <c r="W196" s="1"/>
      <c r="X196" s="117"/>
      <c r="Y196" s="117"/>
      <c r="Z196" s="1"/>
      <c r="AA196" s="1"/>
      <c r="AB196" s="1"/>
      <c r="AC196" s="1"/>
    </row>
    <row r="197" spans="4:29" ht="21" customHeight="1">
      <c r="G197" s="2"/>
      <c r="H197" s="1"/>
      <c r="I197" s="1"/>
      <c r="J197" s="1"/>
      <c r="K197" s="1"/>
      <c r="L197" s="1"/>
      <c r="M197" s="1"/>
      <c r="N197" s="117"/>
      <c r="O197" s="117"/>
      <c r="P197" s="117"/>
      <c r="Q197" s="117"/>
      <c r="R197" s="117"/>
      <c r="S197" s="117"/>
      <c r="T197" s="1"/>
      <c r="U197" s="1"/>
      <c r="V197" s="1"/>
      <c r="W197" s="1"/>
      <c r="X197" s="117"/>
      <c r="Y197" s="117"/>
      <c r="Z197" s="1"/>
      <c r="AA197" s="1"/>
      <c r="AB197" s="1"/>
      <c r="AC197" s="1"/>
    </row>
    <row r="198" spans="4:29" ht="21" customHeight="1">
      <c r="G198" s="2"/>
      <c r="H198" s="1"/>
      <c r="I198" s="1"/>
      <c r="J198" s="1"/>
      <c r="K198" s="1"/>
      <c r="L198" s="1"/>
      <c r="M198" s="1"/>
      <c r="N198" s="117"/>
      <c r="O198" s="117"/>
      <c r="P198" s="117"/>
      <c r="Q198" s="117"/>
      <c r="R198" s="117"/>
      <c r="S198" s="117"/>
      <c r="T198" s="1"/>
      <c r="U198" s="1"/>
      <c r="V198" s="1"/>
      <c r="W198" s="1"/>
      <c r="X198" s="117"/>
      <c r="Y198" s="117"/>
      <c r="Z198" s="1"/>
      <c r="AA198" s="1"/>
      <c r="AB198" s="1"/>
      <c r="AC198" s="1"/>
    </row>
    <row r="199" spans="4:29" ht="21" customHeight="1">
      <c r="G199" s="2"/>
      <c r="H199" s="1"/>
      <c r="I199" s="1"/>
      <c r="J199" s="1"/>
      <c r="K199" s="1"/>
      <c r="L199" s="1"/>
      <c r="M199" s="1"/>
      <c r="N199" s="117"/>
      <c r="O199" s="117"/>
      <c r="P199" s="117"/>
      <c r="Q199" s="117"/>
      <c r="R199" s="117"/>
      <c r="S199" s="117"/>
      <c r="T199" s="1"/>
      <c r="U199" s="1"/>
      <c r="V199" s="1"/>
      <c r="W199" s="1"/>
      <c r="X199" s="117"/>
      <c r="Y199" s="117"/>
      <c r="Z199" s="1"/>
      <c r="AA199" s="1"/>
      <c r="AB199" s="1"/>
      <c r="AC199" s="1"/>
    </row>
    <row r="200" spans="4:29" ht="21" customHeight="1">
      <c r="G200" s="2"/>
      <c r="H200" s="1"/>
      <c r="I200" s="1"/>
      <c r="J200" s="1"/>
      <c r="K200" s="1"/>
      <c r="L200" s="1"/>
      <c r="M200" s="1"/>
      <c r="N200" s="117"/>
      <c r="O200" s="117"/>
      <c r="P200" s="117"/>
      <c r="Q200" s="117"/>
      <c r="R200" s="117"/>
      <c r="S200" s="117"/>
      <c r="T200" s="1"/>
      <c r="U200" s="1"/>
      <c r="V200" s="1"/>
      <c r="W200" s="1"/>
      <c r="X200" s="117"/>
      <c r="Y200" s="117"/>
      <c r="Z200" s="1"/>
      <c r="AA200" s="1"/>
      <c r="AB200" s="1"/>
      <c r="AC200" s="1"/>
    </row>
    <row r="201" spans="4:29" ht="21" customHeight="1">
      <c r="G201" s="2"/>
      <c r="H201" s="1"/>
      <c r="I201" s="1"/>
      <c r="J201" s="1"/>
      <c r="K201" s="1"/>
      <c r="L201" s="1"/>
      <c r="M201" s="1"/>
      <c r="N201" s="117"/>
      <c r="O201" s="117"/>
      <c r="P201" s="117"/>
      <c r="Q201" s="117"/>
      <c r="R201" s="117"/>
      <c r="S201" s="117"/>
      <c r="T201" s="1"/>
      <c r="U201" s="1"/>
      <c r="V201" s="1"/>
      <c r="W201" s="1"/>
      <c r="X201" s="117"/>
      <c r="Y201" s="117"/>
      <c r="Z201" s="1"/>
      <c r="AA201" s="1"/>
      <c r="AB201" s="1"/>
      <c r="AC201" s="1"/>
    </row>
    <row r="202" spans="4:29" ht="21" customHeight="1">
      <c r="G202" s="2"/>
      <c r="H202" s="1"/>
      <c r="I202" s="1"/>
      <c r="J202" s="1"/>
      <c r="K202" s="1"/>
      <c r="L202" s="1"/>
      <c r="M202" s="1"/>
      <c r="N202" s="117"/>
      <c r="O202" s="117"/>
      <c r="P202" s="117"/>
      <c r="Q202" s="117"/>
      <c r="R202" s="117"/>
      <c r="S202" s="117"/>
      <c r="T202" s="1"/>
      <c r="U202" s="1"/>
      <c r="V202" s="1"/>
      <c r="W202" s="1"/>
      <c r="X202" s="117"/>
      <c r="Y202" s="117"/>
      <c r="Z202" s="1"/>
      <c r="AA202" s="1"/>
      <c r="AB202" s="1"/>
      <c r="AC202" s="1"/>
    </row>
    <row r="203" spans="4:29" ht="21" customHeight="1">
      <c r="G203" s="2"/>
      <c r="H203" s="1"/>
      <c r="I203" s="1"/>
      <c r="J203" s="1"/>
      <c r="K203" s="1"/>
      <c r="L203" s="1"/>
      <c r="M203" s="1"/>
      <c r="N203" s="117"/>
      <c r="O203" s="117"/>
      <c r="P203" s="117"/>
      <c r="Q203" s="117"/>
      <c r="R203" s="117"/>
      <c r="S203" s="117"/>
      <c r="T203" s="1"/>
      <c r="U203" s="1"/>
      <c r="V203" s="1"/>
      <c r="W203" s="1"/>
      <c r="X203" s="117"/>
      <c r="Y203" s="117"/>
      <c r="Z203" s="1"/>
      <c r="AA203" s="1"/>
      <c r="AB203" s="1"/>
      <c r="AC203" s="1"/>
    </row>
    <row r="204" spans="4:29" ht="21" customHeight="1">
      <c r="G204" s="2"/>
      <c r="H204" s="1"/>
      <c r="I204" s="1"/>
      <c r="J204" s="1"/>
      <c r="K204" s="1"/>
      <c r="L204" s="1"/>
      <c r="M204" s="1"/>
      <c r="N204" s="117"/>
      <c r="O204" s="117"/>
      <c r="P204" s="117"/>
      <c r="Q204" s="117"/>
      <c r="R204" s="117"/>
      <c r="S204" s="117"/>
      <c r="T204" s="1"/>
      <c r="U204" s="1"/>
      <c r="V204" s="1"/>
      <c r="W204" s="1"/>
      <c r="X204" s="117"/>
      <c r="Y204" s="117"/>
      <c r="Z204" s="1"/>
      <c r="AA204" s="1"/>
      <c r="AB204" s="1"/>
      <c r="AC204" s="1"/>
    </row>
    <row r="205" spans="4:29" ht="21" customHeight="1">
      <c r="G205" s="2"/>
      <c r="H205" s="1"/>
      <c r="I205" s="1"/>
      <c r="J205" s="1"/>
      <c r="K205" s="1"/>
      <c r="L205" s="1"/>
      <c r="M205" s="1"/>
      <c r="N205" s="117"/>
      <c r="O205" s="117"/>
      <c r="P205" s="117"/>
      <c r="Q205" s="117"/>
      <c r="R205" s="117"/>
      <c r="S205" s="117"/>
      <c r="T205" s="1"/>
      <c r="U205" s="1"/>
      <c r="V205" s="1"/>
      <c r="W205" s="1"/>
      <c r="X205" s="117"/>
      <c r="Y205" s="117"/>
      <c r="Z205" s="1"/>
      <c r="AA205" s="1"/>
      <c r="AB205" s="1"/>
      <c r="AC205" s="1"/>
    </row>
    <row r="206" spans="4:29" ht="21" customHeight="1">
      <c r="G206" s="2"/>
      <c r="H206" s="1"/>
      <c r="I206" s="1"/>
      <c r="J206" s="1"/>
      <c r="K206" s="1"/>
      <c r="L206" s="1"/>
      <c r="M206" s="1"/>
      <c r="N206" s="117"/>
      <c r="O206" s="117"/>
      <c r="P206" s="117"/>
      <c r="Q206" s="117"/>
      <c r="R206" s="117"/>
      <c r="S206" s="117"/>
      <c r="T206" s="1"/>
      <c r="U206" s="1"/>
      <c r="V206" s="1"/>
      <c r="W206" s="1"/>
      <c r="X206" s="117"/>
      <c r="Y206" s="117"/>
      <c r="Z206" s="1"/>
      <c r="AA206" s="1"/>
      <c r="AB206" s="1"/>
      <c r="AC206" s="1"/>
    </row>
    <row r="207" spans="4:29" ht="21" customHeight="1">
      <c r="G207" s="2"/>
      <c r="H207" s="1"/>
      <c r="I207" s="1"/>
      <c r="J207" s="1"/>
      <c r="K207" s="1"/>
      <c r="L207" s="1"/>
      <c r="M207" s="1"/>
      <c r="N207" s="117"/>
      <c r="O207" s="117"/>
      <c r="P207" s="117"/>
      <c r="Q207" s="117"/>
      <c r="R207" s="117"/>
      <c r="S207" s="117"/>
      <c r="T207" s="1"/>
      <c r="U207" s="1"/>
      <c r="V207" s="1"/>
      <c r="W207" s="1"/>
      <c r="X207" s="117"/>
      <c r="Y207" s="117"/>
      <c r="Z207" s="1"/>
      <c r="AA207" s="1"/>
      <c r="AB207" s="1"/>
      <c r="AC207" s="1"/>
    </row>
    <row r="208" spans="4:29" ht="21" customHeight="1">
      <c r="G208" s="2"/>
      <c r="H208" s="1"/>
      <c r="I208" s="1"/>
      <c r="J208" s="1"/>
      <c r="K208" s="1"/>
      <c r="L208" s="1"/>
      <c r="M208" s="1"/>
      <c r="N208" s="117"/>
      <c r="O208" s="117"/>
      <c r="P208" s="117"/>
      <c r="Q208" s="117"/>
      <c r="R208" s="117"/>
      <c r="S208" s="117"/>
      <c r="T208" s="1"/>
      <c r="U208" s="1"/>
      <c r="V208" s="1"/>
      <c r="W208" s="1"/>
      <c r="X208" s="117"/>
      <c r="Y208" s="117"/>
      <c r="Z208" s="1"/>
      <c r="AA208" s="1"/>
      <c r="AB208" s="1"/>
      <c r="AC208" s="1"/>
    </row>
    <row r="209" spans="7:29" ht="21" customHeight="1">
      <c r="G209" s="2"/>
      <c r="H209" s="1"/>
      <c r="I209" s="1"/>
      <c r="J209" s="1"/>
      <c r="K209" s="1"/>
      <c r="L209" s="1"/>
      <c r="M209" s="1"/>
      <c r="N209" s="117"/>
      <c r="O209" s="117"/>
      <c r="P209" s="117"/>
      <c r="Q209" s="117"/>
      <c r="R209" s="117"/>
      <c r="S209" s="117"/>
      <c r="T209" s="1"/>
      <c r="U209" s="1"/>
      <c r="V209" s="1"/>
      <c r="W209" s="1"/>
      <c r="X209" s="117"/>
      <c r="Y209" s="117"/>
      <c r="Z209" s="1"/>
      <c r="AA209" s="1"/>
      <c r="AB209" s="1"/>
      <c r="AC209" s="1"/>
    </row>
    <row r="210" spans="7:29" ht="21" customHeight="1">
      <c r="G210" s="2"/>
      <c r="H210" s="1"/>
      <c r="I210" s="1"/>
      <c r="J210" s="1"/>
      <c r="K210" s="1"/>
      <c r="L210" s="1"/>
      <c r="M210" s="1"/>
      <c r="N210" s="117"/>
      <c r="O210" s="117"/>
      <c r="P210" s="117"/>
      <c r="Q210" s="117"/>
      <c r="R210" s="117"/>
      <c r="S210" s="117"/>
      <c r="T210" s="1"/>
      <c r="U210" s="1"/>
      <c r="V210" s="1"/>
      <c r="W210" s="1"/>
      <c r="X210" s="117"/>
      <c r="Y210" s="117"/>
      <c r="Z210" s="1"/>
      <c r="AA210" s="1"/>
      <c r="AB210" s="1"/>
      <c r="AC210" s="1"/>
    </row>
    <row r="211" spans="7:29" ht="21" customHeight="1">
      <c r="G211" s="2"/>
      <c r="H211" s="1"/>
      <c r="I211" s="1"/>
      <c r="J211" s="1"/>
      <c r="K211" s="1"/>
      <c r="L211" s="1"/>
      <c r="M211" s="1"/>
      <c r="N211" s="117"/>
      <c r="O211" s="117"/>
      <c r="P211" s="117"/>
      <c r="Q211" s="117"/>
      <c r="R211" s="117"/>
      <c r="S211" s="117"/>
      <c r="T211" s="1"/>
      <c r="U211" s="1"/>
      <c r="V211" s="1"/>
      <c r="W211" s="1"/>
      <c r="X211" s="117"/>
      <c r="Y211" s="117"/>
      <c r="Z211" s="1"/>
      <c r="AA211" s="1"/>
      <c r="AB211" s="1"/>
      <c r="AC211" s="1"/>
    </row>
    <row r="212" spans="7:29" ht="21" customHeight="1">
      <c r="G212" s="2"/>
      <c r="H212" s="1"/>
      <c r="I212" s="1"/>
      <c r="J212" s="1"/>
      <c r="K212" s="1"/>
      <c r="L212" s="1"/>
      <c r="M212" s="1"/>
      <c r="N212" s="117"/>
      <c r="O212" s="117"/>
      <c r="P212" s="117"/>
      <c r="Q212" s="117"/>
      <c r="R212" s="117"/>
      <c r="S212" s="117"/>
      <c r="T212" s="1"/>
      <c r="U212" s="1"/>
      <c r="V212" s="1"/>
      <c r="W212" s="1"/>
      <c r="X212" s="117"/>
      <c r="Y212" s="117"/>
      <c r="Z212" s="1"/>
      <c r="AA212" s="1"/>
      <c r="AB212" s="1"/>
      <c r="AC212" s="1"/>
    </row>
    <row r="213" spans="7:29" ht="21" customHeight="1">
      <c r="G213" s="2"/>
      <c r="H213" s="1"/>
      <c r="I213" s="1"/>
      <c r="J213" s="1"/>
      <c r="K213" s="1"/>
      <c r="L213" s="1"/>
      <c r="M213" s="1"/>
      <c r="N213" s="117"/>
      <c r="O213" s="117"/>
      <c r="P213" s="117"/>
      <c r="Q213" s="117"/>
      <c r="R213" s="117"/>
      <c r="S213" s="117"/>
      <c r="T213" s="1"/>
      <c r="U213" s="1"/>
      <c r="V213" s="1"/>
      <c r="W213" s="1"/>
      <c r="X213" s="117"/>
      <c r="Y213" s="117"/>
      <c r="Z213" s="1"/>
      <c r="AA213" s="1"/>
      <c r="AB213" s="1"/>
      <c r="AC213" s="1"/>
    </row>
    <row r="214" spans="7:29" ht="21" customHeight="1">
      <c r="G214" s="2"/>
      <c r="H214" s="1"/>
      <c r="I214" s="1"/>
      <c r="J214" s="1"/>
      <c r="K214" s="1"/>
      <c r="L214" s="1"/>
      <c r="M214" s="1"/>
      <c r="N214" s="117"/>
      <c r="O214" s="117"/>
      <c r="P214" s="117"/>
      <c r="Q214" s="117"/>
      <c r="R214" s="117"/>
      <c r="S214" s="117"/>
      <c r="T214" s="1"/>
      <c r="U214" s="1"/>
      <c r="V214" s="1"/>
      <c r="W214" s="1"/>
      <c r="X214" s="117"/>
      <c r="Y214" s="117"/>
      <c r="Z214" s="1"/>
      <c r="AA214" s="1"/>
      <c r="AB214" s="1"/>
      <c r="AC214" s="1"/>
    </row>
    <row r="215" spans="7:29" ht="21" customHeight="1">
      <c r="G215" s="2"/>
      <c r="H215" s="1"/>
      <c r="I215" s="1"/>
      <c r="J215" s="1"/>
      <c r="K215" s="1"/>
      <c r="L215" s="1"/>
      <c r="M215" s="1"/>
      <c r="N215" s="117"/>
      <c r="O215" s="117"/>
      <c r="P215" s="117"/>
      <c r="Q215" s="117"/>
      <c r="R215" s="117"/>
      <c r="S215" s="117"/>
      <c r="T215" s="1"/>
      <c r="U215" s="1"/>
      <c r="V215" s="1"/>
      <c r="W215" s="1"/>
      <c r="X215" s="117"/>
      <c r="Y215" s="117"/>
      <c r="Z215" s="1"/>
      <c r="AA215" s="1"/>
      <c r="AB215" s="1"/>
      <c r="AC215" s="1"/>
    </row>
    <row r="216" spans="7:29" ht="21" customHeight="1">
      <c r="G216" s="2"/>
      <c r="H216" s="1"/>
      <c r="I216" s="1"/>
      <c r="J216" s="1"/>
      <c r="K216" s="1"/>
      <c r="L216" s="1"/>
      <c r="M216" s="1"/>
      <c r="N216" s="117"/>
      <c r="O216" s="117"/>
      <c r="P216" s="117"/>
      <c r="Q216" s="117"/>
      <c r="R216" s="117"/>
      <c r="S216" s="117"/>
      <c r="T216" s="1"/>
      <c r="U216" s="1"/>
      <c r="V216" s="1"/>
      <c r="W216" s="1"/>
      <c r="X216" s="117"/>
      <c r="Y216" s="117"/>
      <c r="Z216" s="1"/>
      <c r="AA216" s="1"/>
      <c r="AB216" s="1"/>
      <c r="AC216" s="1"/>
    </row>
    <row r="217" spans="7:29" ht="21" customHeight="1">
      <c r="G217" s="2"/>
      <c r="H217" s="1"/>
      <c r="I217" s="1"/>
      <c r="J217" s="1"/>
      <c r="K217" s="1"/>
      <c r="L217" s="1"/>
      <c r="M217" s="1"/>
      <c r="N217" s="117"/>
      <c r="O217" s="117"/>
      <c r="P217" s="117"/>
      <c r="Q217" s="117"/>
      <c r="R217" s="117"/>
      <c r="S217" s="117"/>
      <c r="T217" s="1"/>
      <c r="U217" s="1"/>
      <c r="V217" s="1"/>
      <c r="W217" s="1"/>
      <c r="X217" s="117"/>
      <c r="Y217" s="117"/>
      <c r="Z217" s="1"/>
      <c r="AA217" s="1"/>
      <c r="AB217" s="1"/>
      <c r="AC217" s="1"/>
    </row>
    <row r="218" spans="7:29" ht="21" customHeight="1">
      <c r="G218" s="2"/>
      <c r="H218" s="1"/>
      <c r="I218" s="1"/>
      <c r="J218" s="1"/>
      <c r="K218" s="1"/>
      <c r="L218" s="1"/>
      <c r="M218" s="1"/>
      <c r="N218" s="117"/>
      <c r="O218" s="117"/>
      <c r="P218" s="117"/>
      <c r="Q218" s="117"/>
      <c r="R218" s="117"/>
      <c r="S218" s="117"/>
      <c r="T218" s="1"/>
      <c r="U218" s="1"/>
      <c r="V218" s="1"/>
      <c r="W218" s="1"/>
      <c r="X218" s="117"/>
      <c r="Y218" s="117"/>
      <c r="Z218" s="1"/>
      <c r="AA218" s="1"/>
      <c r="AB218" s="1"/>
      <c r="AC218" s="1"/>
    </row>
    <row r="219" spans="7:29" ht="21" customHeight="1">
      <c r="G219" s="2"/>
      <c r="H219" s="1"/>
      <c r="I219" s="1"/>
      <c r="J219" s="1"/>
      <c r="K219" s="1"/>
      <c r="L219" s="1"/>
      <c r="M219" s="1"/>
      <c r="N219" s="117"/>
      <c r="O219" s="117"/>
      <c r="P219" s="117"/>
      <c r="Q219" s="117"/>
      <c r="R219" s="117"/>
      <c r="S219" s="117"/>
      <c r="T219" s="1"/>
      <c r="U219" s="1"/>
      <c r="V219" s="1"/>
      <c r="W219" s="1"/>
      <c r="X219" s="117"/>
      <c r="Y219" s="117"/>
      <c r="Z219" s="1"/>
      <c r="AA219" s="1"/>
      <c r="AB219" s="1"/>
      <c r="AC219" s="1"/>
    </row>
    <row r="220" spans="7:29" ht="21" customHeight="1">
      <c r="G220" s="2"/>
      <c r="H220" s="1"/>
      <c r="I220" s="1"/>
      <c r="J220" s="1"/>
      <c r="K220" s="1"/>
      <c r="L220" s="1"/>
      <c r="M220" s="1"/>
      <c r="N220" s="117"/>
      <c r="O220" s="117"/>
      <c r="P220" s="117"/>
      <c r="Q220" s="117"/>
      <c r="R220" s="117"/>
      <c r="S220" s="117"/>
      <c r="T220" s="1"/>
      <c r="U220" s="1"/>
      <c r="V220" s="1"/>
      <c r="W220" s="1"/>
      <c r="X220" s="117"/>
      <c r="Y220" s="117"/>
      <c r="Z220" s="1"/>
      <c r="AA220" s="1"/>
      <c r="AB220" s="1"/>
      <c r="AC220" s="1"/>
    </row>
    <row r="221" spans="7:29" ht="21" customHeight="1">
      <c r="G221" s="2"/>
      <c r="H221" s="1"/>
      <c r="I221" s="1"/>
      <c r="J221" s="1"/>
      <c r="K221" s="1"/>
      <c r="L221" s="1"/>
      <c r="M221" s="1"/>
      <c r="N221" s="117"/>
      <c r="O221" s="117"/>
      <c r="P221" s="117"/>
      <c r="Q221" s="117"/>
      <c r="R221" s="117"/>
      <c r="S221" s="117"/>
      <c r="T221" s="1"/>
      <c r="U221" s="1"/>
      <c r="V221" s="1"/>
      <c r="W221" s="1"/>
      <c r="X221" s="117"/>
      <c r="Y221" s="117"/>
      <c r="Z221" s="1"/>
      <c r="AA221" s="1"/>
      <c r="AB221" s="1"/>
      <c r="AC221" s="1"/>
    </row>
    <row r="222" spans="7:29" ht="21" customHeight="1">
      <c r="G222" s="2"/>
      <c r="H222" s="1"/>
      <c r="I222" s="1"/>
      <c r="J222" s="1"/>
      <c r="K222" s="1"/>
      <c r="L222" s="1"/>
      <c r="M222" s="1"/>
      <c r="N222" s="117"/>
      <c r="O222" s="117"/>
      <c r="P222" s="117"/>
      <c r="Q222" s="117"/>
      <c r="R222" s="117"/>
      <c r="S222" s="117"/>
      <c r="T222" s="1"/>
      <c r="U222" s="1"/>
      <c r="V222" s="1"/>
      <c r="W222" s="1"/>
      <c r="X222" s="117"/>
      <c r="Y222" s="117"/>
      <c r="Z222" s="1"/>
      <c r="AA222" s="1"/>
      <c r="AB222" s="1"/>
      <c r="AC222" s="1"/>
    </row>
    <row r="223" spans="7:29" ht="21" customHeight="1">
      <c r="G223" s="2"/>
      <c r="H223" s="1"/>
      <c r="I223" s="1"/>
      <c r="J223" s="1"/>
      <c r="K223" s="1"/>
      <c r="L223" s="1"/>
      <c r="M223" s="1"/>
      <c r="N223" s="117"/>
      <c r="O223" s="117"/>
      <c r="P223" s="117"/>
      <c r="Q223" s="117"/>
      <c r="R223" s="117"/>
      <c r="S223" s="117"/>
      <c r="T223" s="1"/>
      <c r="U223" s="1"/>
      <c r="V223" s="1"/>
      <c r="W223" s="1"/>
      <c r="X223" s="117"/>
      <c r="Y223" s="117"/>
      <c r="Z223" s="1"/>
      <c r="AA223" s="1"/>
      <c r="AB223" s="1"/>
      <c r="AC223" s="1"/>
    </row>
    <row r="224" spans="7:29" ht="21" customHeight="1">
      <c r="G224" s="2"/>
      <c r="H224" s="1"/>
      <c r="I224" s="1"/>
      <c r="J224" s="1"/>
      <c r="K224" s="1"/>
      <c r="L224" s="1"/>
      <c r="M224" s="1"/>
      <c r="N224" s="117"/>
      <c r="O224" s="117"/>
      <c r="P224" s="117"/>
      <c r="Q224" s="117"/>
      <c r="R224" s="117"/>
      <c r="S224" s="117"/>
      <c r="T224" s="1"/>
      <c r="U224" s="1"/>
      <c r="V224" s="1"/>
      <c r="W224" s="1"/>
      <c r="X224" s="117"/>
      <c r="Y224" s="117"/>
      <c r="Z224" s="1"/>
      <c r="AA224" s="1"/>
      <c r="AB224" s="1"/>
      <c r="AC224" s="1"/>
    </row>
    <row r="225" spans="7:29" ht="21" customHeight="1">
      <c r="G225" s="2"/>
      <c r="H225" s="1"/>
      <c r="I225" s="1"/>
      <c r="J225" s="1"/>
      <c r="K225" s="1"/>
      <c r="L225" s="1"/>
      <c r="M225" s="1"/>
      <c r="N225" s="117"/>
      <c r="O225" s="117"/>
      <c r="P225" s="117"/>
      <c r="Q225" s="117"/>
      <c r="R225" s="117"/>
      <c r="S225" s="117"/>
      <c r="T225" s="1"/>
      <c r="U225" s="1"/>
      <c r="V225" s="1"/>
      <c r="W225" s="1"/>
      <c r="X225" s="117"/>
      <c r="Y225" s="117"/>
      <c r="Z225" s="1"/>
      <c r="AA225" s="1"/>
      <c r="AB225" s="1"/>
      <c r="AC225" s="1"/>
    </row>
    <row r="226" spans="7:29" ht="21" customHeight="1">
      <c r="G226" s="2"/>
      <c r="H226" s="1"/>
      <c r="I226" s="1"/>
      <c r="J226" s="1"/>
      <c r="K226" s="1"/>
      <c r="L226" s="1"/>
      <c r="M226" s="1"/>
      <c r="N226" s="117"/>
      <c r="O226" s="117"/>
      <c r="P226" s="117"/>
      <c r="Q226" s="117"/>
      <c r="R226" s="117"/>
      <c r="S226" s="117"/>
      <c r="T226" s="1"/>
      <c r="U226" s="1"/>
      <c r="V226" s="1"/>
      <c r="W226" s="1"/>
      <c r="X226" s="117"/>
      <c r="Y226" s="117"/>
      <c r="Z226" s="1"/>
      <c r="AA226" s="1"/>
      <c r="AB226" s="1"/>
      <c r="AC226" s="1"/>
    </row>
    <row r="227" spans="7:29" ht="21" customHeight="1">
      <c r="G227" s="2"/>
      <c r="H227" s="1"/>
      <c r="I227" s="1"/>
      <c r="J227" s="1"/>
      <c r="K227" s="1"/>
      <c r="L227" s="1"/>
      <c r="M227" s="1"/>
      <c r="N227" s="117"/>
      <c r="O227" s="117"/>
      <c r="P227" s="117"/>
      <c r="Q227" s="117"/>
      <c r="R227" s="117"/>
      <c r="S227" s="117"/>
      <c r="T227" s="1"/>
      <c r="U227" s="1"/>
      <c r="V227" s="1"/>
      <c r="W227" s="1"/>
      <c r="X227" s="117"/>
      <c r="Y227" s="117"/>
      <c r="Z227" s="1"/>
      <c r="AA227" s="1"/>
      <c r="AB227" s="1"/>
      <c r="AC227" s="1"/>
    </row>
    <row r="228" spans="7:29" ht="21" customHeight="1">
      <c r="G228" s="2"/>
      <c r="H228" s="1"/>
      <c r="I228" s="1"/>
      <c r="J228" s="1"/>
      <c r="K228" s="1"/>
      <c r="L228" s="1"/>
      <c r="M228" s="1"/>
      <c r="N228" s="117"/>
      <c r="O228" s="117"/>
      <c r="P228" s="117"/>
      <c r="Q228" s="117"/>
      <c r="R228" s="117"/>
      <c r="S228" s="117"/>
      <c r="T228" s="1"/>
      <c r="U228" s="1"/>
      <c r="V228" s="1"/>
      <c r="W228" s="1"/>
      <c r="X228" s="117"/>
      <c r="Y228" s="117"/>
      <c r="Z228" s="1"/>
      <c r="AA228" s="1"/>
      <c r="AB228" s="1"/>
      <c r="AC228" s="1"/>
    </row>
    <row r="229" spans="7:29" ht="21" customHeight="1">
      <c r="G229" s="2"/>
      <c r="H229" s="1"/>
      <c r="I229" s="1"/>
      <c r="J229" s="1"/>
      <c r="K229" s="1"/>
      <c r="L229" s="1"/>
      <c r="M229" s="1"/>
      <c r="N229" s="117"/>
      <c r="O229" s="117"/>
      <c r="P229" s="117"/>
      <c r="Q229" s="117"/>
      <c r="R229" s="117"/>
      <c r="S229" s="117"/>
      <c r="T229" s="1"/>
      <c r="U229" s="1"/>
      <c r="V229" s="1"/>
      <c r="W229" s="1"/>
      <c r="X229" s="117"/>
      <c r="Y229" s="117"/>
      <c r="Z229" s="1"/>
      <c r="AA229" s="1"/>
      <c r="AB229" s="1"/>
      <c r="AC229" s="1"/>
    </row>
    <row r="230" spans="7:29" ht="21" customHeight="1">
      <c r="G230" s="2"/>
      <c r="H230" s="1"/>
      <c r="I230" s="1"/>
      <c r="J230" s="1"/>
      <c r="K230" s="1"/>
      <c r="L230" s="1"/>
      <c r="M230" s="1"/>
      <c r="N230" s="117"/>
      <c r="O230" s="117"/>
      <c r="P230" s="117"/>
      <c r="Q230" s="117"/>
      <c r="R230" s="117"/>
      <c r="S230" s="117"/>
      <c r="T230" s="1"/>
      <c r="U230" s="1"/>
      <c r="V230" s="1"/>
      <c r="W230" s="1"/>
      <c r="X230" s="117"/>
      <c r="Y230" s="117"/>
      <c r="Z230" s="1"/>
      <c r="AA230" s="1"/>
      <c r="AB230" s="1"/>
      <c r="AC230" s="1"/>
    </row>
    <row r="231" spans="7:29" ht="21" customHeight="1">
      <c r="G231" s="2"/>
      <c r="H231" s="1"/>
      <c r="I231" s="1"/>
      <c r="J231" s="1"/>
      <c r="K231" s="1"/>
      <c r="L231" s="1"/>
      <c r="M231" s="1"/>
      <c r="N231" s="117"/>
      <c r="O231" s="117"/>
      <c r="P231" s="117"/>
      <c r="Q231" s="117"/>
      <c r="R231" s="117"/>
      <c r="S231" s="117"/>
      <c r="T231" s="1"/>
      <c r="U231" s="1"/>
      <c r="V231" s="1"/>
      <c r="W231" s="1"/>
      <c r="X231" s="117"/>
      <c r="Y231" s="117"/>
      <c r="Z231" s="1"/>
      <c r="AA231" s="1"/>
      <c r="AB231" s="1"/>
      <c r="AC231" s="1"/>
    </row>
    <row r="232" spans="7:29" ht="21" customHeight="1">
      <c r="G232" s="2"/>
      <c r="H232" s="1"/>
      <c r="I232" s="1"/>
      <c r="J232" s="1"/>
      <c r="K232" s="1"/>
      <c r="L232" s="1"/>
      <c r="M232" s="1"/>
      <c r="N232" s="117"/>
      <c r="O232" s="117"/>
      <c r="P232" s="117"/>
      <c r="Q232" s="117"/>
      <c r="R232" s="117"/>
      <c r="S232" s="117"/>
      <c r="T232" s="1"/>
      <c r="U232" s="1"/>
      <c r="V232" s="1"/>
      <c r="W232" s="1"/>
      <c r="X232" s="117"/>
      <c r="Y232" s="117"/>
      <c r="Z232" s="1"/>
      <c r="AA232" s="1"/>
      <c r="AB232" s="1"/>
      <c r="AC232" s="1"/>
    </row>
    <row r="233" spans="7:29" ht="21" customHeight="1">
      <c r="G233" s="2"/>
      <c r="H233" s="1"/>
      <c r="I233" s="1"/>
      <c r="J233" s="1"/>
      <c r="K233" s="1"/>
      <c r="L233" s="1"/>
      <c r="M233" s="1"/>
      <c r="N233" s="117"/>
      <c r="O233" s="117"/>
      <c r="P233" s="117"/>
      <c r="Q233" s="117"/>
      <c r="R233" s="117"/>
      <c r="S233" s="117"/>
      <c r="T233" s="1"/>
      <c r="U233" s="1"/>
      <c r="V233" s="1"/>
      <c r="W233" s="1"/>
      <c r="X233" s="117"/>
      <c r="Y233" s="117"/>
      <c r="Z233" s="1"/>
      <c r="AA233" s="1"/>
      <c r="AB233" s="1"/>
      <c r="AC233" s="1"/>
    </row>
    <row r="234" spans="7:29" ht="21" customHeight="1">
      <c r="G234" s="2"/>
      <c r="H234" s="1"/>
      <c r="I234" s="1"/>
      <c r="J234" s="1"/>
      <c r="K234" s="1"/>
      <c r="L234" s="1"/>
      <c r="M234" s="1"/>
      <c r="N234" s="117"/>
      <c r="O234" s="117"/>
      <c r="P234" s="117"/>
      <c r="Q234" s="117"/>
      <c r="R234" s="117"/>
      <c r="S234" s="117"/>
      <c r="T234" s="1"/>
      <c r="U234" s="1"/>
      <c r="V234" s="1"/>
      <c r="W234" s="1"/>
      <c r="X234" s="117"/>
      <c r="Y234" s="117"/>
      <c r="Z234" s="1"/>
      <c r="AA234" s="1"/>
      <c r="AB234" s="1"/>
      <c r="AC234" s="1"/>
    </row>
    <row r="235" spans="7:29" ht="21" customHeight="1">
      <c r="G235" s="2"/>
      <c r="H235" s="1"/>
      <c r="I235" s="1"/>
      <c r="J235" s="1"/>
      <c r="K235" s="1"/>
      <c r="L235" s="1"/>
      <c r="M235" s="1"/>
      <c r="N235" s="117"/>
      <c r="O235" s="117"/>
      <c r="P235" s="117"/>
      <c r="Q235" s="117"/>
      <c r="R235" s="117"/>
      <c r="S235" s="117"/>
      <c r="T235" s="1"/>
      <c r="U235" s="1"/>
      <c r="V235" s="1"/>
      <c r="W235" s="1"/>
      <c r="X235" s="117"/>
      <c r="Y235" s="117"/>
      <c r="Z235" s="1"/>
      <c r="AA235" s="1"/>
      <c r="AB235" s="1"/>
      <c r="AC235" s="1"/>
    </row>
    <row r="236" spans="7:29" ht="21" customHeight="1">
      <c r="G236" s="2"/>
      <c r="H236" s="1"/>
      <c r="I236" s="1"/>
      <c r="J236" s="1"/>
      <c r="K236" s="1"/>
      <c r="L236" s="1"/>
      <c r="M236" s="1"/>
      <c r="N236" s="117"/>
      <c r="O236" s="117"/>
      <c r="P236" s="117"/>
      <c r="Q236" s="117"/>
      <c r="R236" s="117"/>
      <c r="S236" s="117"/>
      <c r="T236" s="1"/>
      <c r="U236" s="1"/>
      <c r="V236" s="1"/>
      <c r="W236" s="1"/>
      <c r="X236" s="117"/>
      <c r="Y236" s="117"/>
      <c r="Z236" s="1"/>
      <c r="AA236" s="1"/>
      <c r="AB236" s="1"/>
      <c r="AC236" s="1"/>
    </row>
    <row r="237" spans="7:29" ht="21" customHeight="1">
      <c r="G237" s="2"/>
      <c r="H237" s="1"/>
      <c r="I237" s="1"/>
      <c r="J237" s="1"/>
      <c r="K237" s="1"/>
      <c r="L237" s="1"/>
      <c r="M237" s="1"/>
      <c r="N237" s="117"/>
      <c r="O237" s="117"/>
      <c r="P237" s="117"/>
      <c r="Q237" s="117"/>
      <c r="R237" s="117"/>
      <c r="S237" s="117"/>
      <c r="T237" s="1"/>
      <c r="U237" s="1"/>
      <c r="V237" s="1"/>
      <c r="W237" s="1"/>
      <c r="X237" s="117"/>
      <c r="Y237" s="117"/>
      <c r="Z237" s="1"/>
      <c r="AA237" s="1"/>
      <c r="AB237" s="1"/>
      <c r="AC237" s="1"/>
    </row>
    <row r="238" spans="7:29" ht="21" customHeight="1">
      <c r="G238" s="2"/>
      <c r="H238" s="1"/>
      <c r="I238" s="1"/>
      <c r="J238" s="1"/>
      <c r="K238" s="1"/>
      <c r="L238" s="1"/>
      <c r="M238" s="1"/>
      <c r="N238" s="117"/>
      <c r="O238" s="117"/>
      <c r="P238" s="117"/>
      <c r="Q238" s="117"/>
      <c r="R238" s="117"/>
      <c r="S238" s="117"/>
      <c r="T238" s="1"/>
      <c r="U238" s="1"/>
      <c r="V238" s="1"/>
      <c r="W238" s="1"/>
      <c r="X238" s="117"/>
      <c r="Y238" s="117"/>
      <c r="Z238" s="1"/>
      <c r="AA238" s="1"/>
      <c r="AB238" s="1"/>
      <c r="AC238" s="1"/>
    </row>
    <row r="239" spans="7:29" ht="21" customHeight="1">
      <c r="G239" s="2"/>
      <c r="H239" s="1"/>
      <c r="I239" s="1"/>
      <c r="J239" s="1"/>
      <c r="K239" s="1"/>
      <c r="L239" s="1"/>
      <c r="M239" s="1"/>
      <c r="N239" s="117"/>
      <c r="O239" s="117"/>
      <c r="P239" s="117"/>
      <c r="Q239" s="117"/>
      <c r="R239" s="117"/>
      <c r="S239" s="117"/>
      <c r="T239" s="1"/>
      <c r="U239" s="1"/>
      <c r="V239" s="1"/>
      <c r="W239" s="1"/>
      <c r="X239" s="117"/>
      <c r="Y239" s="117"/>
      <c r="Z239" s="1"/>
      <c r="AA239" s="1"/>
      <c r="AB239" s="1"/>
      <c r="AC239" s="1"/>
    </row>
    <row r="240" spans="7:29" ht="21" customHeight="1">
      <c r="G240" s="2"/>
      <c r="H240" s="1"/>
      <c r="I240" s="1"/>
      <c r="J240" s="1"/>
      <c r="K240" s="1"/>
      <c r="L240" s="1"/>
      <c r="M240" s="1"/>
      <c r="N240" s="117"/>
      <c r="O240" s="117"/>
      <c r="P240" s="117"/>
      <c r="Q240" s="117"/>
      <c r="R240" s="117"/>
      <c r="S240" s="117"/>
      <c r="T240" s="1"/>
      <c r="U240" s="1"/>
      <c r="V240" s="1"/>
      <c r="W240" s="1"/>
      <c r="X240" s="117"/>
      <c r="Y240" s="117"/>
      <c r="Z240" s="1"/>
      <c r="AA240" s="1"/>
      <c r="AB240" s="1"/>
      <c r="AC240" s="1"/>
    </row>
    <row r="241" spans="7:29" ht="21" customHeight="1">
      <c r="G241" s="2"/>
      <c r="H241" s="1"/>
      <c r="I241" s="1"/>
      <c r="J241" s="1"/>
      <c r="K241" s="1"/>
      <c r="L241" s="1"/>
      <c r="M241" s="1"/>
      <c r="N241" s="117"/>
      <c r="O241" s="117"/>
      <c r="P241" s="117"/>
      <c r="Q241" s="117"/>
      <c r="R241" s="117"/>
      <c r="S241" s="117"/>
      <c r="T241" s="1"/>
      <c r="U241" s="1"/>
      <c r="V241" s="1"/>
      <c r="W241" s="1"/>
      <c r="X241" s="117"/>
      <c r="Y241" s="117"/>
      <c r="Z241" s="1"/>
      <c r="AA241" s="1"/>
      <c r="AB241" s="1"/>
      <c r="AC241" s="1"/>
    </row>
    <row r="242" spans="7:29" ht="21" customHeight="1">
      <c r="G242" s="2"/>
      <c r="H242" s="1"/>
      <c r="I242" s="1"/>
      <c r="J242" s="1"/>
      <c r="K242" s="1"/>
      <c r="L242" s="1"/>
      <c r="M242" s="1"/>
      <c r="N242" s="117"/>
      <c r="O242" s="117"/>
      <c r="P242" s="117"/>
      <c r="Q242" s="117"/>
      <c r="R242" s="117"/>
      <c r="S242" s="117"/>
      <c r="T242" s="1"/>
      <c r="U242" s="1"/>
      <c r="V242" s="1"/>
      <c r="W242" s="1"/>
      <c r="X242" s="117"/>
      <c r="Y242" s="117"/>
      <c r="Z242" s="1"/>
      <c r="AA242" s="1"/>
      <c r="AB242" s="1"/>
      <c r="AC242" s="1"/>
    </row>
    <row r="243" spans="7:29" ht="21" customHeight="1">
      <c r="G243" s="2"/>
      <c r="H243" s="1"/>
      <c r="I243" s="1"/>
      <c r="J243" s="1"/>
      <c r="K243" s="1"/>
      <c r="L243" s="1"/>
      <c r="M243" s="1"/>
      <c r="N243" s="117"/>
      <c r="O243" s="117"/>
      <c r="P243" s="117"/>
      <c r="Q243" s="117"/>
      <c r="R243" s="117"/>
      <c r="S243" s="117"/>
      <c r="T243" s="1"/>
      <c r="U243" s="1"/>
      <c r="V243" s="1"/>
      <c r="W243" s="1"/>
      <c r="X243" s="117"/>
      <c r="Y243" s="117"/>
      <c r="Z243" s="1"/>
      <c r="AA243" s="1"/>
      <c r="AB243" s="1"/>
      <c r="AC243" s="1"/>
    </row>
    <row r="244" spans="7:29" ht="21" customHeight="1">
      <c r="G244" s="2"/>
      <c r="H244" s="1"/>
      <c r="I244" s="1"/>
      <c r="J244" s="1"/>
      <c r="K244" s="1"/>
      <c r="L244" s="1"/>
      <c r="M244" s="1"/>
      <c r="N244" s="117"/>
      <c r="O244" s="117"/>
      <c r="P244" s="117"/>
      <c r="Q244" s="117"/>
      <c r="R244" s="117"/>
      <c r="S244" s="117"/>
      <c r="T244" s="1"/>
      <c r="U244" s="1"/>
      <c r="V244" s="1"/>
      <c r="W244" s="1"/>
      <c r="X244" s="117"/>
      <c r="Y244" s="117"/>
      <c r="Z244" s="1"/>
      <c r="AA244" s="1"/>
      <c r="AB244" s="1"/>
      <c r="AC244" s="1"/>
    </row>
    <row r="245" spans="7:29" ht="21" customHeight="1">
      <c r="G245" s="2"/>
      <c r="H245" s="1"/>
      <c r="I245" s="1"/>
      <c r="J245" s="1"/>
      <c r="K245" s="1"/>
      <c r="L245" s="1"/>
      <c r="M245" s="1"/>
      <c r="N245" s="117"/>
      <c r="O245" s="117"/>
      <c r="P245" s="117"/>
      <c r="Q245" s="117"/>
      <c r="R245" s="117"/>
      <c r="S245" s="117"/>
      <c r="T245" s="1"/>
      <c r="U245" s="1"/>
      <c r="V245" s="1"/>
      <c r="W245" s="1"/>
      <c r="X245" s="117"/>
      <c r="Y245" s="117"/>
      <c r="Z245" s="1"/>
      <c r="AA245" s="1"/>
      <c r="AB245" s="1"/>
      <c r="AC245" s="1"/>
    </row>
    <row r="246" spans="7:29" ht="21" customHeight="1">
      <c r="G246" s="2"/>
      <c r="H246" s="1"/>
      <c r="I246" s="1"/>
      <c r="J246" s="1"/>
      <c r="K246" s="1"/>
      <c r="L246" s="1"/>
      <c r="M246" s="1"/>
      <c r="N246" s="117"/>
      <c r="O246" s="117"/>
      <c r="P246" s="117"/>
      <c r="Q246" s="117"/>
      <c r="R246" s="117"/>
      <c r="S246" s="117"/>
      <c r="T246" s="1"/>
      <c r="U246" s="1"/>
      <c r="V246" s="1"/>
      <c r="W246" s="1"/>
      <c r="X246" s="117"/>
      <c r="Y246" s="117"/>
      <c r="Z246" s="1"/>
      <c r="AA246" s="1"/>
      <c r="AB246" s="1"/>
      <c r="AC246" s="1"/>
    </row>
    <row r="247" spans="7:29" ht="21" customHeight="1">
      <c r="G247" s="2"/>
      <c r="H247" s="1"/>
      <c r="I247" s="1"/>
      <c r="J247" s="1"/>
      <c r="K247" s="1"/>
      <c r="L247" s="1"/>
      <c r="M247" s="1"/>
      <c r="N247" s="117"/>
      <c r="O247" s="117"/>
      <c r="P247" s="117"/>
      <c r="Q247" s="117"/>
      <c r="R247" s="117"/>
      <c r="S247" s="117"/>
      <c r="T247" s="1"/>
      <c r="U247" s="1"/>
      <c r="V247" s="1"/>
      <c r="W247" s="1"/>
      <c r="X247" s="117"/>
      <c r="Y247" s="117"/>
      <c r="Z247" s="1"/>
      <c r="AA247" s="1"/>
      <c r="AB247" s="1"/>
      <c r="AC247" s="1"/>
    </row>
    <row r="248" spans="7:29" ht="21" customHeight="1">
      <c r="G248" s="2"/>
      <c r="H248" s="1"/>
      <c r="I248" s="1"/>
      <c r="J248" s="1"/>
      <c r="K248" s="1"/>
      <c r="L248" s="1"/>
      <c r="M248" s="1"/>
      <c r="N248" s="117"/>
      <c r="O248" s="117"/>
      <c r="P248" s="117"/>
      <c r="Q248" s="117"/>
      <c r="R248" s="117"/>
      <c r="S248" s="117"/>
      <c r="T248" s="1"/>
      <c r="U248" s="1"/>
      <c r="V248" s="1"/>
      <c r="W248" s="1"/>
      <c r="X248" s="117"/>
      <c r="Y248" s="117"/>
      <c r="Z248" s="1"/>
      <c r="AA248" s="1"/>
      <c r="AB248" s="1"/>
      <c r="AC248" s="1"/>
    </row>
    <row r="249" spans="7:29" ht="21" customHeight="1">
      <c r="G249" s="2"/>
      <c r="H249" s="1"/>
      <c r="I249" s="1"/>
      <c r="J249" s="1"/>
      <c r="K249" s="1"/>
      <c r="L249" s="1"/>
      <c r="M249" s="1"/>
      <c r="N249" s="117"/>
      <c r="O249" s="117"/>
      <c r="P249" s="117"/>
      <c r="Q249" s="117"/>
      <c r="R249" s="117"/>
      <c r="S249" s="117"/>
      <c r="T249" s="1"/>
      <c r="U249" s="1"/>
      <c r="V249" s="1"/>
      <c r="W249" s="1"/>
      <c r="X249" s="117"/>
      <c r="Y249" s="117"/>
      <c r="Z249" s="1"/>
      <c r="AA249" s="1"/>
      <c r="AB249" s="1"/>
      <c r="AC249" s="1"/>
    </row>
    <row r="250" spans="7:29" ht="21" customHeight="1">
      <c r="G250" s="2"/>
      <c r="H250" s="1"/>
      <c r="I250" s="1"/>
      <c r="J250" s="1"/>
      <c r="K250" s="1"/>
      <c r="L250" s="1"/>
      <c r="M250" s="1"/>
      <c r="N250" s="117"/>
      <c r="O250" s="117"/>
      <c r="P250" s="117"/>
      <c r="Q250" s="117"/>
      <c r="R250" s="117"/>
      <c r="S250" s="117"/>
      <c r="T250" s="1"/>
      <c r="U250" s="1"/>
      <c r="V250" s="1"/>
      <c r="W250" s="1"/>
      <c r="X250" s="117"/>
      <c r="Y250" s="117"/>
      <c r="Z250" s="1"/>
      <c r="AA250" s="1"/>
      <c r="AB250" s="1"/>
      <c r="AC250" s="1"/>
    </row>
    <row r="251" spans="7:29" ht="21" customHeight="1">
      <c r="G251" s="2"/>
      <c r="H251" s="1"/>
      <c r="I251" s="1"/>
      <c r="J251" s="1"/>
      <c r="K251" s="1"/>
      <c r="L251" s="1"/>
      <c r="M251" s="1"/>
      <c r="N251" s="117"/>
      <c r="O251" s="117"/>
      <c r="P251" s="117"/>
      <c r="Q251" s="117"/>
      <c r="R251" s="117"/>
      <c r="S251" s="117"/>
      <c r="T251" s="1"/>
      <c r="U251" s="1"/>
      <c r="V251" s="1"/>
      <c r="W251" s="1"/>
      <c r="X251" s="117"/>
      <c r="Y251" s="117"/>
      <c r="Z251" s="1"/>
      <c r="AA251" s="1"/>
      <c r="AB251" s="1"/>
      <c r="AC251" s="1"/>
    </row>
    <row r="252" spans="7:29" ht="21" customHeight="1">
      <c r="G252" s="2"/>
      <c r="H252" s="1"/>
      <c r="I252" s="1"/>
      <c r="J252" s="1"/>
      <c r="K252" s="1"/>
      <c r="L252" s="1"/>
      <c r="M252" s="1"/>
      <c r="N252" s="117"/>
      <c r="O252" s="117"/>
      <c r="P252" s="117"/>
      <c r="Q252" s="117"/>
      <c r="R252" s="117"/>
      <c r="S252" s="117"/>
      <c r="T252" s="1"/>
      <c r="U252" s="1"/>
      <c r="V252" s="1"/>
      <c r="W252" s="1"/>
      <c r="X252" s="117"/>
      <c r="Y252" s="117"/>
      <c r="Z252" s="1"/>
      <c r="AA252" s="1"/>
      <c r="AB252" s="1"/>
      <c r="AC252" s="1"/>
    </row>
    <row r="253" spans="7:29" ht="21" customHeight="1">
      <c r="G253" s="2"/>
      <c r="H253" s="1"/>
      <c r="I253" s="1"/>
      <c r="J253" s="1"/>
      <c r="K253" s="1"/>
      <c r="L253" s="1"/>
      <c r="M253" s="1"/>
      <c r="N253" s="117"/>
      <c r="O253" s="117"/>
      <c r="P253" s="117"/>
      <c r="Q253" s="117"/>
      <c r="R253" s="117"/>
      <c r="S253" s="117"/>
      <c r="T253" s="1"/>
      <c r="U253" s="1"/>
      <c r="V253" s="1"/>
      <c r="W253" s="1"/>
      <c r="X253" s="117"/>
      <c r="Y253" s="117"/>
      <c r="Z253" s="1"/>
      <c r="AA253" s="1"/>
      <c r="AB253" s="1"/>
      <c r="AC253" s="1"/>
    </row>
    <row r="254" spans="7:29" ht="21" customHeight="1">
      <c r="G254" s="2"/>
      <c r="H254" s="1"/>
      <c r="I254" s="1"/>
      <c r="J254" s="1"/>
      <c r="K254" s="1"/>
      <c r="L254" s="1"/>
      <c r="M254" s="1"/>
      <c r="N254" s="117"/>
      <c r="O254" s="117"/>
      <c r="P254" s="117"/>
      <c r="Q254" s="117"/>
      <c r="R254" s="117"/>
      <c r="S254" s="117"/>
      <c r="T254" s="1"/>
      <c r="U254" s="1"/>
      <c r="V254" s="1"/>
      <c r="W254" s="1"/>
      <c r="X254" s="117"/>
      <c r="Y254" s="117"/>
      <c r="Z254" s="1"/>
      <c r="AA254" s="1"/>
      <c r="AB254" s="1"/>
      <c r="AC254" s="1"/>
    </row>
    <row r="255" spans="7:29" ht="21" customHeight="1">
      <c r="G255" s="2"/>
      <c r="H255" s="1"/>
      <c r="I255" s="1"/>
      <c r="J255" s="1"/>
      <c r="K255" s="1"/>
      <c r="L255" s="1"/>
      <c r="M255" s="1"/>
      <c r="N255" s="117"/>
      <c r="O255" s="117"/>
      <c r="P255" s="117"/>
      <c r="Q255" s="117"/>
      <c r="R255" s="117"/>
      <c r="S255" s="117"/>
      <c r="T255" s="1"/>
      <c r="U255" s="1"/>
      <c r="V255" s="1"/>
      <c r="W255" s="1"/>
      <c r="X255" s="117"/>
      <c r="Y255" s="117"/>
      <c r="Z255" s="1"/>
      <c r="AA255" s="1"/>
      <c r="AB255" s="1"/>
      <c r="AC255" s="1"/>
    </row>
    <row r="256" spans="7:29" ht="21" customHeight="1">
      <c r="G256" s="2"/>
      <c r="H256" s="1"/>
      <c r="I256" s="1"/>
      <c r="J256" s="1"/>
      <c r="K256" s="1"/>
      <c r="L256" s="1"/>
      <c r="M256" s="1"/>
      <c r="N256" s="117"/>
      <c r="O256" s="117"/>
      <c r="P256" s="117"/>
      <c r="Q256" s="117"/>
      <c r="R256" s="117"/>
      <c r="S256" s="117"/>
      <c r="T256" s="1"/>
      <c r="U256" s="1"/>
      <c r="V256" s="1"/>
      <c r="W256" s="1"/>
      <c r="X256" s="117"/>
      <c r="Y256" s="117"/>
      <c r="Z256" s="1"/>
      <c r="AA256" s="1"/>
      <c r="AB256" s="1"/>
      <c r="AC256" s="1"/>
    </row>
    <row r="257" spans="7:29" ht="21" customHeight="1">
      <c r="G257" s="2"/>
      <c r="H257" s="1"/>
      <c r="I257" s="1"/>
      <c r="J257" s="1"/>
      <c r="K257" s="1"/>
      <c r="L257" s="1"/>
      <c r="M257" s="1"/>
      <c r="N257" s="117"/>
      <c r="O257" s="117"/>
      <c r="P257" s="117"/>
      <c r="Q257" s="117"/>
      <c r="R257" s="117"/>
      <c r="S257" s="117"/>
      <c r="T257" s="1"/>
      <c r="U257" s="1"/>
      <c r="V257" s="1"/>
      <c r="W257" s="1"/>
      <c r="X257" s="117"/>
      <c r="Y257" s="117"/>
      <c r="Z257" s="1"/>
      <c r="AA257" s="1"/>
      <c r="AB257" s="1"/>
      <c r="AC257" s="1"/>
    </row>
    <row r="258" spans="7:29" ht="21" customHeight="1">
      <c r="G258" s="2"/>
      <c r="H258" s="1"/>
      <c r="I258" s="1"/>
      <c r="J258" s="1"/>
      <c r="K258" s="1"/>
      <c r="L258" s="1"/>
      <c r="M258" s="1"/>
      <c r="N258" s="117"/>
      <c r="O258" s="117"/>
      <c r="P258" s="117"/>
      <c r="Q258" s="117"/>
      <c r="R258" s="117"/>
      <c r="S258" s="117"/>
      <c r="T258" s="1"/>
      <c r="U258" s="1"/>
      <c r="V258" s="1"/>
      <c r="W258" s="1"/>
      <c r="X258" s="117"/>
      <c r="Y258" s="117"/>
      <c r="Z258" s="1"/>
      <c r="AA258" s="1"/>
      <c r="AB258" s="1"/>
      <c r="AC258" s="1"/>
    </row>
    <row r="259" spans="7:29" ht="21" customHeight="1">
      <c r="G259" s="2"/>
      <c r="H259" s="1"/>
      <c r="I259" s="1"/>
      <c r="J259" s="1"/>
      <c r="K259" s="1"/>
      <c r="L259" s="1"/>
      <c r="M259" s="1"/>
      <c r="N259" s="117"/>
      <c r="O259" s="117"/>
      <c r="P259" s="117"/>
      <c r="Q259" s="117"/>
      <c r="R259" s="117"/>
      <c r="S259" s="117"/>
      <c r="T259" s="1"/>
      <c r="U259" s="1"/>
      <c r="V259" s="1"/>
      <c r="W259" s="1"/>
      <c r="X259" s="117"/>
      <c r="Y259" s="117"/>
      <c r="Z259" s="1"/>
      <c r="AA259" s="1"/>
      <c r="AB259" s="1"/>
      <c r="AC259" s="1"/>
    </row>
    <row r="260" spans="7:29" ht="21" customHeight="1">
      <c r="G260" s="2"/>
      <c r="H260" s="1"/>
      <c r="I260" s="1"/>
      <c r="J260" s="1"/>
      <c r="K260" s="1"/>
      <c r="L260" s="1"/>
      <c r="M260" s="1"/>
      <c r="N260" s="117"/>
      <c r="O260" s="117"/>
      <c r="P260" s="117"/>
      <c r="Q260" s="117"/>
      <c r="R260" s="117"/>
      <c r="S260" s="117"/>
      <c r="T260" s="1"/>
      <c r="U260" s="1"/>
      <c r="V260" s="1"/>
      <c r="W260" s="1"/>
      <c r="X260" s="117"/>
      <c r="Y260" s="117"/>
      <c r="Z260" s="1"/>
      <c r="AA260" s="1"/>
      <c r="AB260" s="1"/>
      <c r="AC260" s="1"/>
    </row>
    <row r="261" spans="7:29" ht="21" customHeight="1">
      <c r="G261" s="2"/>
      <c r="H261" s="1"/>
      <c r="I261" s="1"/>
      <c r="J261" s="1"/>
      <c r="K261" s="1"/>
      <c r="L261" s="1"/>
      <c r="M261" s="1"/>
      <c r="N261" s="117"/>
      <c r="O261" s="117"/>
      <c r="P261" s="117"/>
      <c r="Q261" s="117"/>
      <c r="R261" s="117"/>
      <c r="S261" s="117"/>
      <c r="T261" s="1"/>
      <c r="U261" s="1"/>
      <c r="V261" s="1"/>
      <c r="W261" s="1"/>
      <c r="X261" s="117"/>
      <c r="Y261" s="117"/>
      <c r="Z261" s="1"/>
      <c r="AA261" s="1"/>
      <c r="AB261" s="1"/>
      <c r="AC261" s="1"/>
    </row>
    <row r="262" spans="7:29" ht="21" customHeight="1">
      <c r="G262" s="2"/>
      <c r="H262" s="1"/>
      <c r="I262" s="1"/>
      <c r="J262" s="1"/>
      <c r="K262" s="1"/>
      <c r="L262" s="1"/>
      <c r="M262" s="1"/>
      <c r="N262" s="117"/>
      <c r="O262" s="117"/>
      <c r="P262" s="117"/>
      <c r="Q262" s="117"/>
      <c r="R262" s="117"/>
      <c r="S262" s="117"/>
      <c r="T262" s="1"/>
      <c r="U262" s="1"/>
      <c r="V262" s="1"/>
      <c r="W262" s="1"/>
      <c r="X262" s="117"/>
      <c r="Y262" s="117"/>
      <c r="Z262" s="1"/>
      <c r="AA262" s="1"/>
      <c r="AB262" s="1"/>
      <c r="AC262" s="1"/>
    </row>
    <row r="263" spans="7:29" ht="21" customHeight="1">
      <c r="G263" s="2"/>
      <c r="H263" s="1"/>
      <c r="I263" s="1"/>
      <c r="J263" s="1"/>
      <c r="K263" s="1"/>
      <c r="L263" s="1"/>
      <c r="M263" s="1"/>
      <c r="N263" s="117"/>
      <c r="O263" s="117"/>
      <c r="P263" s="117"/>
      <c r="Q263" s="117"/>
      <c r="R263" s="117"/>
      <c r="S263" s="117"/>
      <c r="T263" s="1"/>
      <c r="U263" s="1"/>
      <c r="V263" s="1"/>
      <c r="W263" s="1"/>
      <c r="X263" s="117"/>
      <c r="Y263" s="117"/>
      <c r="Z263" s="1"/>
      <c r="AA263" s="1"/>
      <c r="AB263" s="1"/>
      <c r="AC263" s="1"/>
    </row>
    <row r="264" spans="7:29" ht="21" customHeight="1">
      <c r="G264" s="2"/>
      <c r="H264" s="1"/>
      <c r="I264" s="1"/>
      <c r="J264" s="1"/>
      <c r="K264" s="1"/>
      <c r="L264" s="1"/>
      <c r="M264" s="1"/>
      <c r="N264" s="117"/>
      <c r="O264" s="117"/>
      <c r="P264" s="117"/>
      <c r="Q264" s="117"/>
      <c r="R264" s="117"/>
      <c r="S264" s="117"/>
      <c r="T264" s="1"/>
      <c r="U264" s="1"/>
      <c r="V264" s="1"/>
      <c r="W264" s="1"/>
      <c r="X264" s="117"/>
      <c r="Y264" s="117"/>
      <c r="Z264" s="1"/>
      <c r="AA264" s="1"/>
      <c r="AB264" s="1"/>
      <c r="AC264" s="1"/>
    </row>
    <row r="265" spans="7:29" ht="21" customHeight="1">
      <c r="G265" s="2"/>
      <c r="H265" s="1"/>
      <c r="I265" s="1"/>
      <c r="J265" s="1"/>
      <c r="K265" s="1"/>
      <c r="L265" s="1"/>
      <c r="M265" s="1"/>
      <c r="N265" s="117"/>
      <c r="O265" s="117"/>
      <c r="P265" s="117"/>
      <c r="Q265" s="117"/>
      <c r="R265" s="117"/>
      <c r="S265" s="117"/>
      <c r="T265" s="1"/>
      <c r="U265" s="1"/>
      <c r="V265" s="1"/>
      <c r="W265" s="1"/>
      <c r="X265" s="117"/>
      <c r="Y265" s="117"/>
      <c r="Z265" s="1"/>
      <c r="AA265" s="1"/>
      <c r="AB265" s="1"/>
      <c r="AC265" s="1"/>
    </row>
    <row r="266" spans="7:29" ht="21" customHeight="1">
      <c r="G266" s="2"/>
      <c r="H266" s="1"/>
      <c r="I266" s="1"/>
      <c r="J266" s="1"/>
      <c r="K266" s="1"/>
      <c r="L266" s="1"/>
      <c r="M266" s="1"/>
      <c r="N266" s="117"/>
      <c r="O266" s="117"/>
      <c r="P266" s="117"/>
      <c r="Q266" s="117"/>
      <c r="R266" s="117"/>
      <c r="S266" s="117"/>
      <c r="T266" s="1"/>
      <c r="U266" s="1"/>
      <c r="V266" s="1"/>
      <c r="W266" s="1"/>
      <c r="X266" s="117"/>
      <c r="Y266" s="117"/>
      <c r="Z266" s="1"/>
      <c r="AA266" s="1"/>
      <c r="AB266" s="1"/>
      <c r="AC266" s="1"/>
    </row>
    <row r="267" spans="7:29" ht="21" customHeight="1">
      <c r="G267" s="2"/>
      <c r="H267" s="1"/>
      <c r="I267" s="1"/>
      <c r="J267" s="1"/>
      <c r="K267" s="1"/>
      <c r="L267" s="1"/>
      <c r="M267" s="1"/>
      <c r="N267" s="117"/>
      <c r="O267" s="117"/>
      <c r="P267" s="117"/>
      <c r="Q267" s="117"/>
      <c r="R267" s="117"/>
      <c r="S267" s="117"/>
      <c r="T267" s="1"/>
      <c r="U267" s="1"/>
      <c r="V267" s="1"/>
      <c r="W267" s="1"/>
      <c r="X267" s="117"/>
      <c r="Y267" s="117"/>
      <c r="Z267" s="1"/>
      <c r="AA267" s="1"/>
      <c r="AB267" s="1"/>
      <c r="AC267" s="1"/>
    </row>
    <row r="268" spans="7:29" ht="21" customHeight="1">
      <c r="G268" s="2"/>
      <c r="H268" s="1"/>
      <c r="I268" s="1"/>
      <c r="J268" s="1"/>
      <c r="K268" s="1"/>
      <c r="L268" s="1"/>
      <c r="M268" s="1"/>
      <c r="N268" s="117"/>
      <c r="O268" s="117"/>
      <c r="P268" s="117"/>
      <c r="Q268" s="117"/>
      <c r="R268" s="117"/>
      <c r="S268" s="117"/>
      <c r="T268" s="1"/>
      <c r="U268" s="1"/>
      <c r="V268" s="1"/>
      <c r="W268" s="1"/>
      <c r="X268" s="117"/>
      <c r="Y268" s="117"/>
      <c r="Z268" s="1"/>
      <c r="AA268" s="1"/>
      <c r="AB268" s="1"/>
      <c r="AC268" s="1"/>
    </row>
    <row r="269" spans="7:29" ht="21" customHeight="1">
      <c r="G269" s="2"/>
      <c r="H269" s="1"/>
      <c r="I269" s="1"/>
      <c r="J269" s="1"/>
      <c r="K269" s="1"/>
      <c r="L269" s="1"/>
      <c r="M269" s="1"/>
      <c r="N269" s="117"/>
      <c r="O269" s="117"/>
      <c r="P269" s="117"/>
      <c r="Q269" s="117"/>
      <c r="R269" s="117"/>
      <c r="S269" s="117"/>
      <c r="T269" s="1"/>
      <c r="U269" s="1"/>
      <c r="V269" s="1"/>
      <c r="W269" s="1"/>
      <c r="X269" s="117"/>
      <c r="Y269" s="117"/>
      <c r="Z269" s="1"/>
      <c r="AA269" s="1"/>
      <c r="AB269" s="1"/>
      <c r="AC269" s="1"/>
    </row>
    <row r="270" spans="7:29" ht="21" customHeight="1">
      <c r="G270" s="2"/>
      <c r="H270" s="1"/>
      <c r="I270" s="1"/>
      <c r="J270" s="1"/>
      <c r="K270" s="1"/>
      <c r="L270" s="1"/>
      <c r="M270" s="1"/>
      <c r="N270" s="117"/>
      <c r="O270" s="117"/>
      <c r="P270" s="117"/>
      <c r="Q270" s="117"/>
      <c r="R270" s="117"/>
      <c r="S270" s="117"/>
      <c r="T270" s="1"/>
      <c r="U270" s="1"/>
      <c r="V270" s="1"/>
      <c r="W270" s="1"/>
      <c r="X270" s="117"/>
      <c r="Y270" s="117"/>
      <c r="Z270" s="1"/>
      <c r="AA270" s="1"/>
      <c r="AB270" s="1"/>
      <c r="AC270" s="1"/>
    </row>
    <row r="271" spans="7:29" ht="21" customHeight="1">
      <c r="G271" s="2"/>
      <c r="H271" s="1"/>
      <c r="I271" s="1"/>
      <c r="J271" s="1"/>
      <c r="K271" s="1"/>
      <c r="L271" s="1"/>
      <c r="M271" s="1"/>
      <c r="N271" s="117"/>
      <c r="O271" s="117"/>
      <c r="P271" s="117"/>
      <c r="Q271" s="117"/>
      <c r="R271" s="117"/>
      <c r="S271" s="117"/>
      <c r="T271" s="1"/>
      <c r="U271" s="1"/>
      <c r="V271" s="1"/>
      <c r="W271" s="1"/>
      <c r="X271" s="117"/>
      <c r="Y271" s="117"/>
      <c r="Z271" s="1"/>
      <c r="AA271" s="1"/>
      <c r="AB271" s="1"/>
      <c r="AC271" s="1"/>
    </row>
    <row r="272" spans="7:29" ht="21" customHeight="1">
      <c r="G272" s="2"/>
      <c r="H272" s="1"/>
      <c r="I272" s="1"/>
      <c r="J272" s="1"/>
      <c r="K272" s="1"/>
      <c r="L272" s="1"/>
      <c r="M272" s="1"/>
      <c r="N272" s="117"/>
      <c r="O272" s="117"/>
      <c r="P272" s="117"/>
      <c r="Q272" s="117"/>
      <c r="R272" s="117"/>
      <c r="S272" s="117"/>
      <c r="T272" s="1"/>
      <c r="U272" s="1"/>
      <c r="V272" s="1"/>
      <c r="W272" s="1"/>
      <c r="X272" s="117"/>
      <c r="Y272" s="117"/>
      <c r="Z272" s="1"/>
      <c r="AA272" s="1"/>
      <c r="AB272" s="1"/>
      <c r="AC272" s="1"/>
    </row>
    <row r="273" spans="7:29" ht="21" customHeight="1">
      <c r="G273" s="2"/>
      <c r="H273" s="1"/>
      <c r="I273" s="1"/>
      <c r="J273" s="1"/>
      <c r="K273" s="1"/>
      <c r="L273" s="1"/>
      <c r="M273" s="1"/>
      <c r="N273" s="117"/>
      <c r="O273" s="117"/>
      <c r="P273" s="117"/>
      <c r="Q273" s="117"/>
      <c r="R273" s="117"/>
      <c r="S273" s="117"/>
      <c r="T273" s="1"/>
      <c r="U273" s="1"/>
      <c r="V273" s="1"/>
      <c r="W273" s="1"/>
      <c r="X273" s="117"/>
      <c r="Y273" s="117"/>
      <c r="Z273" s="1"/>
      <c r="AA273" s="1"/>
      <c r="AB273" s="1"/>
      <c r="AC273" s="1"/>
    </row>
    <row r="274" spans="7:29" ht="21" customHeight="1">
      <c r="G274" s="2"/>
      <c r="H274" s="1"/>
      <c r="I274" s="1"/>
      <c r="J274" s="1"/>
      <c r="K274" s="1"/>
      <c r="L274" s="1"/>
      <c r="M274" s="1"/>
      <c r="N274" s="117"/>
      <c r="O274" s="117"/>
      <c r="P274" s="117"/>
      <c r="Q274" s="117"/>
      <c r="R274" s="117"/>
      <c r="S274" s="117"/>
      <c r="T274" s="1"/>
      <c r="U274" s="1"/>
      <c r="V274" s="1"/>
      <c r="W274" s="1"/>
      <c r="X274" s="117"/>
      <c r="Y274" s="117"/>
      <c r="Z274" s="1"/>
      <c r="AA274" s="1"/>
      <c r="AB274" s="1"/>
      <c r="AC274" s="1"/>
    </row>
    <row r="275" spans="7:29" ht="21" customHeight="1">
      <c r="G275" s="2"/>
      <c r="H275" s="1"/>
      <c r="I275" s="1"/>
      <c r="J275" s="1"/>
      <c r="K275" s="1"/>
      <c r="L275" s="1"/>
      <c r="M275" s="1"/>
      <c r="N275" s="117"/>
      <c r="O275" s="117"/>
      <c r="P275" s="117"/>
      <c r="Q275" s="117"/>
      <c r="R275" s="117"/>
      <c r="S275" s="117"/>
      <c r="T275" s="1"/>
      <c r="U275" s="1"/>
      <c r="V275" s="1"/>
      <c r="W275" s="1"/>
      <c r="X275" s="117"/>
      <c r="Y275" s="117"/>
      <c r="Z275" s="1"/>
      <c r="AA275" s="1"/>
      <c r="AB275" s="1"/>
      <c r="AC275" s="1"/>
    </row>
    <row r="276" spans="7:29" ht="21" customHeight="1">
      <c r="G276" s="2"/>
      <c r="H276" s="1"/>
      <c r="I276" s="1"/>
      <c r="J276" s="1"/>
      <c r="K276" s="1"/>
      <c r="L276" s="1"/>
      <c r="M276" s="1"/>
      <c r="N276" s="117"/>
      <c r="O276" s="117"/>
      <c r="P276" s="117"/>
      <c r="Q276" s="117"/>
      <c r="R276" s="117"/>
      <c r="S276" s="117"/>
      <c r="T276" s="1"/>
      <c r="U276" s="1"/>
      <c r="V276" s="1"/>
      <c r="W276" s="1"/>
      <c r="X276" s="117"/>
      <c r="Y276" s="117"/>
      <c r="Z276" s="1"/>
      <c r="AA276" s="1"/>
      <c r="AB276" s="1"/>
      <c r="AC276" s="1"/>
    </row>
    <row r="277" spans="7:29" ht="21" customHeight="1">
      <c r="G277" s="2"/>
      <c r="H277" s="1"/>
      <c r="I277" s="1"/>
      <c r="J277" s="1"/>
      <c r="K277" s="1"/>
      <c r="L277" s="1"/>
      <c r="M277" s="1"/>
      <c r="N277" s="117"/>
      <c r="O277" s="117"/>
      <c r="P277" s="117"/>
      <c r="Q277" s="117"/>
      <c r="R277" s="117"/>
      <c r="S277" s="117"/>
      <c r="T277" s="1"/>
      <c r="U277" s="1"/>
      <c r="V277" s="1"/>
      <c r="W277" s="1"/>
      <c r="X277" s="117"/>
      <c r="Y277" s="117"/>
      <c r="Z277" s="1"/>
      <c r="AA277" s="1"/>
      <c r="AB277" s="1"/>
      <c r="AC277" s="1"/>
    </row>
    <row r="278" spans="7:29" ht="21" customHeight="1">
      <c r="G278" s="2"/>
      <c r="H278" s="1"/>
      <c r="I278" s="1"/>
      <c r="J278" s="1"/>
      <c r="K278" s="1"/>
      <c r="L278" s="1"/>
      <c r="M278" s="1"/>
      <c r="N278" s="117"/>
      <c r="O278" s="117"/>
      <c r="P278" s="117"/>
      <c r="Q278" s="117"/>
      <c r="R278" s="117"/>
      <c r="S278" s="117"/>
      <c r="T278" s="1"/>
      <c r="U278" s="1"/>
      <c r="V278" s="1"/>
      <c r="W278" s="1"/>
      <c r="X278" s="117"/>
      <c r="Y278" s="117"/>
      <c r="Z278" s="1"/>
      <c r="AA278" s="1"/>
      <c r="AB278" s="1"/>
      <c r="AC278" s="1"/>
    </row>
    <row r="279" spans="7:29" ht="21" customHeight="1">
      <c r="G279" s="2"/>
      <c r="H279" s="1"/>
      <c r="I279" s="1"/>
      <c r="J279" s="1"/>
      <c r="K279" s="1"/>
      <c r="L279" s="1"/>
      <c r="M279" s="1"/>
      <c r="N279" s="117"/>
      <c r="O279" s="117"/>
      <c r="P279" s="117"/>
      <c r="Q279" s="117"/>
      <c r="R279" s="117"/>
      <c r="S279" s="117"/>
      <c r="T279" s="1"/>
      <c r="U279" s="1"/>
      <c r="V279" s="1"/>
      <c r="W279" s="1"/>
      <c r="X279" s="117"/>
      <c r="Y279" s="117"/>
      <c r="Z279" s="1"/>
      <c r="AA279" s="1"/>
      <c r="AB279" s="1"/>
      <c r="AC279" s="1"/>
    </row>
    <row r="280" spans="7:29" ht="21" customHeight="1">
      <c r="G280" s="2"/>
      <c r="H280" s="1"/>
      <c r="I280" s="1"/>
      <c r="J280" s="1"/>
      <c r="K280" s="1"/>
      <c r="L280" s="1"/>
      <c r="M280" s="1"/>
      <c r="N280" s="117"/>
      <c r="O280" s="117"/>
      <c r="P280" s="117"/>
      <c r="Q280" s="117"/>
      <c r="R280" s="117"/>
      <c r="S280" s="117"/>
      <c r="T280" s="1"/>
      <c r="U280" s="1"/>
      <c r="V280" s="1"/>
      <c r="W280" s="1"/>
      <c r="X280" s="117"/>
      <c r="Y280" s="117"/>
      <c r="Z280" s="1"/>
      <c r="AA280" s="1"/>
      <c r="AB280" s="1"/>
      <c r="AC280" s="1"/>
    </row>
    <row r="281" spans="7:29" ht="21" customHeight="1">
      <c r="G281" s="2"/>
      <c r="H281" s="1"/>
      <c r="I281" s="1"/>
      <c r="J281" s="1"/>
      <c r="K281" s="1"/>
      <c r="L281" s="1"/>
      <c r="M281" s="1"/>
      <c r="N281" s="117"/>
      <c r="O281" s="117"/>
      <c r="P281" s="117"/>
      <c r="Q281" s="117"/>
      <c r="R281" s="117"/>
      <c r="S281" s="117"/>
      <c r="T281" s="1"/>
      <c r="U281" s="1"/>
      <c r="V281" s="1"/>
      <c r="W281" s="1"/>
      <c r="X281" s="117"/>
      <c r="Y281" s="117"/>
      <c r="Z281" s="1"/>
      <c r="AA281" s="1"/>
      <c r="AB281" s="1"/>
      <c r="AC281" s="1"/>
    </row>
    <row r="282" spans="7:29" ht="21" customHeight="1">
      <c r="G282" s="2"/>
      <c r="H282" s="1"/>
      <c r="I282" s="1"/>
      <c r="J282" s="1"/>
      <c r="K282" s="1"/>
      <c r="L282" s="1"/>
      <c r="M282" s="1"/>
      <c r="N282" s="117"/>
      <c r="O282" s="117"/>
      <c r="P282" s="117"/>
      <c r="Q282" s="117"/>
      <c r="R282" s="117"/>
      <c r="S282" s="117"/>
      <c r="T282" s="1"/>
      <c r="U282" s="1"/>
      <c r="V282" s="1"/>
      <c r="W282" s="1"/>
      <c r="X282" s="117"/>
      <c r="Y282" s="117"/>
      <c r="Z282" s="1"/>
      <c r="AA282" s="1"/>
      <c r="AB282" s="1"/>
      <c r="AC282" s="1"/>
    </row>
    <row r="283" spans="7:29" ht="21" customHeight="1">
      <c r="G283" s="2"/>
      <c r="H283" s="1"/>
      <c r="I283" s="1"/>
      <c r="J283" s="1"/>
      <c r="K283" s="1"/>
      <c r="L283" s="1"/>
      <c r="M283" s="1"/>
      <c r="N283" s="117"/>
      <c r="O283" s="117"/>
      <c r="P283" s="117"/>
      <c r="Q283" s="117"/>
      <c r="R283" s="117"/>
      <c r="S283" s="117"/>
      <c r="T283" s="1"/>
      <c r="U283" s="1"/>
      <c r="V283" s="1"/>
      <c r="W283" s="1"/>
      <c r="X283" s="117"/>
      <c r="Y283" s="117"/>
      <c r="Z283" s="1"/>
      <c r="AA283" s="1"/>
      <c r="AB283" s="1"/>
      <c r="AC283" s="1"/>
    </row>
    <row r="284" spans="7:29" ht="21" customHeight="1">
      <c r="G284" s="2"/>
      <c r="H284" s="1"/>
      <c r="I284" s="1"/>
      <c r="J284" s="1"/>
      <c r="K284" s="1"/>
      <c r="L284" s="1"/>
      <c r="M284" s="1"/>
      <c r="N284" s="117"/>
      <c r="O284" s="117"/>
      <c r="P284" s="117"/>
      <c r="Q284" s="117"/>
      <c r="R284" s="117"/>
      <c r="S284" s="117"/>
      <c r="T284" s="1"/>
      <c r="U284" s="1"/>
      <c r="V284" s="1"/>
      <c r="W284" s="1"/>
      <c r="X284" s="117"/>
      <c r="Y284" s="117"/>
      <c r="Z284" s="1"/>
      <c r="AA284" s="1"/>
      <c r="AB284" s="1"/>
      <c r="AC284" s="1"/>
    </row>
    <row r="285" spans="7:29" ht="21" customHeight="1">
      <c r="G285" s="2"/>
      <c r="H285" s="1"/>
      <c r="I285" s="1"/>
      <c r="J285" s="1"/>
      <c r="K285" s="1"/>
      <c r="L285" s="1"/>
      <c r="M285" s="1"/>
      <c r="N285" s="117"/>
      <c r="O285" s="117"/>
      <c r="P285" s="117"/>
      <c r="Q285" s="117"/>
      <c r="R285" s="117"/>
      <c r="S285" s="117"/>
      <c r="T285" s="1"/>
      <c r="U285" s="1"/>
      <c r="V285" s="1"/>
      <c r="W285" s="1"/>
      <c r="X285" s="117"/>
      <c r="Y285" s="117"/>
      <c r="Z285" s="1"/>
      <c r="AA285" s="1"/>
      <c r="AB285" s="1"/>
      <c r="AC285" s="1"/>
    </row>
    <row r="286" spans="7:29" ht="21" customHeight="1">
      <c r="G286" s="2"/>
      <c r="H286" s="1"/>
      <c r="I286" s="1"/>
      <c r="J286" s="1"/>
      <c r="K286" s="1"/>
      <c r="L286" s="1"/>
      <c r="M286" s="1"/>
      <c r="N286" s="117"/>
      <c r="O286" s="117"/>
      <c r="P286" s="117"/>
      <c r="Q286" s="117"/>
      <c r="R286" s="117"/>
      <c r="S286" s="117"/>
      <c r="T286" s="1"/>
      <c r="U286" s="1"/>
      <c r="V286" s="1"/>
      <c r="W286" s="1"/>
      <c r="X286" s="117"/>
      <c r="Y286" s="117"/>
      <c r="Z286" s="1"/>
      <c r="AA286" s="1"/>
      <c r="AB286" s="1"/>
      <c r="AC286" s="1"/>
    </row>
    <row r="287" spans="7:29" ht="21" customHeight="1">
      <c r="G287" s="2"/>
      <c r="H287" s="1"/>
      <c r="I287" s="1"/>
      <c r="J287" s="1"/>
      <c r="K287" s="1"/>
      <c r="L287" s="1"/>
      <c r="M287" s="1"/>
      <c r="N287" s="117"/>
      <c r="O287" s="117"/>
      <c r="P287" s="117"/>
      <c r="Q287" s="117"/>
      <c r="R287" s="117"/>
      <c r="S287" s="117"/>
      <c r="T287" s="1"/>
      <c r="U287" s="1"/>
      <c r="V287" s="1"/>
      <c r="W287" s="1"/>
      <c r="X287" s="117"/>
      <c r="Y287" s="117"/>
      <c r="Z287" s="1"/>
      <c r="AA287" s="1"/>
      <c r="AB287" s="1"/>
      <c r="AC287" s="1"/>
    </row>
    <row r="288" spans="7:29" ht="21" customHeight="1">
      <c r="G288" s="2"/>
      <c r="H288" s="1"/>
      <c r="I288" s="1"/>
      <c r="J288" s="1"/>
      <c r="K288" s="1"/>
      <c r="L288" s="1"/>
      <c r="M288" s="1"/>
      <c r="N288" s="117"/>
      <c r="O288" s="117"/>
      <c r="P288" s="117"/>
      <c r="Q288" s="117"/>
      <c r="R288" s="117"/>
      <c r="S288" s="117"/>
      <c r="T288" s="1"/>
      <c r="U288" s="1"/>
      <c r="V288" s="1"/>
      <c r="W288" s="1"/>
      <c r="X288" s="117"/>
      <c r="Y288" s="117"/>
      <c r="Z288" s="1"/>
      <c r="AA288" s="1"/>
      <c r="AB288" s="1"/>
      <c r="AC288" s="1"/>
    </row>
    <row r="289" spans="7:29" ht="21" customHeight="1">
      <c r="G289" s="2"/>
      <c r="H289" s="1"/>
      <c r="I289" s="1"/>
      <c r="J289" s="1"/>
      <c r="K289" s="1"/>
      <c r="L289" s="1"/>
      <c r="M289" s="1"/>
      <c r="N289" s="117"/>
      <c r="O289" s="117"/>
      <c r="P289" s="117"/>
      <c r="Q289" s="117"/>
      <c r="R289" s="117"/>
      <c r="S289" s="117"/>
      <c r="T289" s="1"/>
      <c r="U289" s="1"/>
      <c r="V289" s="1"/>
      <c r="W289" s="1"/>
      <c r="X289" s="117"/>
      <c r="Y289" s="117"/>
      <c r="Z289" s="1"/>
      <c r="AA289" s="1"/>
      <c r="AB289" s="1"/>
      <c r="AC289" s="1"/>
    </row>
    <row r="290" spans="7:29" ht="21" customHeight="1">
      <c r="G290" s="2"/>
      <c r="H290" s="1"/>
      <c r="I290" s="1"/>
      <c r="J290" s="1"/>
      <c r="K290" s="1"/>
      <c r="L290" s="1"/>
      <c r="M290" s="1"/>
      <c r="N290" s="117"/>
      <c r="O290" s="117"/>
      <c r="P290" s="117"/>
      <c r="Q290" s="117"/>
      <c r="R290" s="117"/>
      <c r="S290" s="117"/>
      <c r="T290" s="1"/>
      <c r="U290" s="1"/>
      <c r="V290" s="1"/>
      <c r="W290" s="1"/>
      <c r="X290" s="117"/>
      <c r="Y290" s="117"/>
      <c r="Z290" s="1"/>
      <c r="AA290" s="1"/>
      <c r="AB290" s="1"/>
      <c r="AC290" s="1"/>
    </row>
    <row r="291" spans="7:29" ht="21" customHeight="1">
      <c r="G291" s="2"/>
      <c r="H291" s="1"/>
      <c r="I291" s="1"/>
      <c r="J291" s="1"/>
      <c r="K291" s="1"/>
      <c r="L291" s="1"/>
      <c r="M291" s="1"/>
      <c r="N291" s="117"/>
      <c r="O291" s="117"/>
      <c r="P291" s="117"/>
      <c r="Q291" s="117"/>
      <c r="R291" s="117"/>
      <c r="S291" s="117"/>
      <c r="T291" s="1"/>
      <c r="U291" s="1"/>
      <c r="V291" s="1"/>
      <c r="W291" s="1"/>
      <c r="X291" s="117"/>
      <c r="Y291" s="117"/>
      <c r="Z291" s="1"/>
      <c r="AA291" s="1"/>
      <c r="AB291" s="1"/>
      <c r="AC291" s="1"/>
    </row>
    <row r="292" spans="7:29" ht="21" customHeight="1">
      <c r="G292" s="2"/>
      <c r="H292" s="1"/>
      <c r="I292" s="1"/>
      <c r="J292" s="1"/>
      <c r="K292" s="1"/>
      <c r="L292" s="1"/>
      <c r="M292" s="1"/>
      <c r="N292" s="117"/>
      <c r="O292" s="117"/>
      <c r="P292" s="117"/>
      <c r="Q292" s="117"/>
      <c r="R292" s="117"/>
      <c r="S292" s="117"/>
      <c r="T292" s="1"/>
      <c r="U292" s="1"/>
      <c r="V292" s="1"/>
      <c r="W292" s="1"/>
      <c r="X292" s="117"/>
      <c r="Y292" s="117"/>
      <c r="Z292" s="1"/>
      <c r="AA292" s="1"/>
      <c r="AB292" s="1"/>
      <c r="AC292" s="1"/>
    </row>
    <row r="293" spans="7:29" ht="21" customHeight="1">
      <c r="G293" s="2"/>
      <c r="H293" s="1"/>
      <c r="I293" s="1"/>
      <c r="J293" s="1"/>
      <c r="K293" s="1"/>
      <c r="L293" s="1"/>
      <c r="M293" s="1"/>
      <c r="N293" s="117"/>
      <c r="O293" s="117"/>
      <c r="P293" s="117"/>
      <c r="Q293" s="117"/>
      <c r="R293" s="117"/>
      <c r="S293" s="117"/>
      <c r="T293" s="1"/>
      <c r="U293" s="1"/>
      <c r="V293" s="1"/>
      <c r="W293" s="1"/>
      <c r="X293" s="117"/>
      <c r="Y293" s="117"/>
      <c r="Z293" s="1"/>
      <c r="AA293" s="1"/>
      <c r="AB293" s="1"/>
      <c r="AC293" s="1"/>
    </row>
    <row r="294" spans="7:29" ht="21" customHeight="1">
      <c r="G294" s="2"/>
      <c r="H294" s="1"/>
      <c r="I294" s="1"/>
      <c r="J294" s="1"/>
      <c r="K294" s="1"/>
      <c r="L294" s="1"/>
      <c r="M294" s="1"/>
      <c r="N294" s="117"/>
      <c r="O294" s="117"/>
      <c r="P294" s="117"/>
      <c r="Q294" s="117"/>
      <c r="R294" s="117"/>
      <c r="S294" s="117"/>
      <c r="T294" s="1"/>
      <c r="U294" s="1"/>
      <c r="V294" s="1"/>
      <c r="W294" s="1"/>
      <c r="X294" s="117"/>
      <c r="Y294" s="117"/>
      <c r="Z294" s="1"/>
      <c r="AA294" s="1"/>
      <c r="AB294" s="1"/>
      <c r="AC294" s="1"/>
    </row>
    <row r="295" spans="7:29" ht="21" customHeight="1">
      <c r="G295" s="2"/>
      <c r="H295" s="1"/>
      <c r="I295" s="1"/>
      <c r="J295" s="1"/>
      <c r="K295" s="1"/>
      <c r="L295" s="1"/>
      <c r="M295" s="1"/>
      <c r="N295" s="117"/>
      <c r="O295" s="117"/>
      <c r="P295" s="117"/>
      <c r="Q295" s="117"/>
      <c r="R295" s="117"/>
      <c r="S295" s="117"/>
      <c r="T295" s="1"/>
      <c r="U295" s="1"/>
      <c r="V295" s="1"/>
      <c r="W295" s="1"/>
      <c r="X295" s="117"/>
      <c r="Y295" s="117"/>
      <c r="Z295" s="1"/>
      <c r="AA295" s="1"/>
      <c r="AB295" s="1"/>
      <c r="AC295" s="1"/>
    </row>
    <row r="296" spans="7:29" ht="21" customHeight="1">
      <c r="G296" s="2"/>
      <c r="H296" s="1"/>
      <c r="I296" s="1"/>
      <c r="J296" s="1"/>
      <c r="K296" s="1"/>
      <c r="L296" s="1"/>
      <c r="M296" s="1"/>
      <c r="N296" s="117"/>
      <c r="O296" s="117"/>
      <c r="P296" s="117"/>
      <c r="Q296" s="117"/>
      <c r="R296" s="117"/>
      <c r="S296" s="117"/>
      <c r="T296" s="1"/>
      <c r="U296" s="1"/>
      <c r="V296" s="1"/>
      <c r="W296" s="1"/>
      <c r="X296" s="117"/>
      <c r="Y296" s="117"/>
      <c r="Z296" s="1"/>
      <c r="AA296" s="1"/>
      <c r="AB296" s="1"/>
      <c r="AC296" s="1"/>
    </row>
    <row r="297" spans="7:29" ht="21" customHeight="1">
      <c r="G297" s="2"/>
      <c r="H297" s="1"/>
      <c r="I297" s="1"/>
      <c r="J297" s="1"/>
      <c r="K297" s="1"/>
      <c r="L297" s="1"/>
      <c r="M297" s="1"/>
      <c r="N297" s="117"/>
      <c r="O297" s="117"/>
      <c r="P297" s="117"/>
      <c r="Q297" s="117"/>
      <c r="R297" s="117"/>
      <c r="S297" s="117"/>
      <c r="T297" s="1"/>
      <c r="U297" s="1"/>
      <c r="V297" s="1"/>
      <c r="W297" s="1"/>
      <c r="X297" s="117"/>
      <c r="Y297" s="117"/>
      <c r="Z297" s="1"/>
      <c r="AA297" s="1"/>
      <c r="AB297" s="1"/>
      <c r="AC297" s="1"/>
    </row>
    <row r="298" spans="7:29" ht="21" customHeight="1">
      <c r="G298" s="2"/>
      <c r="H298" s="1"/>
      <c r="I298" s="1"/>
      <c r="J298" s="1"/>
      <c r="K298" s="1"/>
      <c r="L298" s="1"/>
      <c r="M298" s="1"/>
      <c r="N298" s="117"/>
      <c r="O298" s="117"/>
      <c r="P298" s="117"/>
      <c r="Q298" s="117"/>
      <c r="R298" s="117"/>
      <c r="S298" s="117"/>
      <c r="T298" s="1"/>
      <c r="U298" s="1"/>
      <c r="V298" s="1"/>
      <c r="W298" s="1"/>
      <c r="X298" s="117"/>
      <c r="Y298" s="117"/>
      <c r="Z298" s="1"/>
      <c r="AA298" s="1"/>
      <c r="AB298" s="1"/>
      <c r="AC298" s="1"/>
    </row>
    <row r="299" spans="7:29" ht="21" customHeight="1">
      <c r="G299" s="2"/>
      <c r="H299" s="1"/>
      <c r="I299" s="1"/>
      <c r="J299" s="1"/>
      <c r="K299" s="1"/>
      <c r="L299" s="1"/>
      <c r="M299" s="1"/>
      <c r="N299" s="117"/>
      <c r="O299" s="117"/>
      <c r="P299" s="117"/>
      <c r="Q299" s="117"/>
      <c r="R299" s="117"/>
      <c r="S299" s="117"/>
      <c r="T299" s="1"/>
      <c r="U299" s="1"/>
      <c r="V299" s="1"/>
      <c r="W299" s="1"/>
      <c r="X299" s="117"/>
      <c r="Y299" s="117"/>
      <c r="Z299" s="1"/>
      <c r="AA299" s="1"/>
      <c r="AB299" s="1"/>
      <c r="AC299" s="1"/>
    </row>
    <row r="300" spans="7:29" ht="21" customHeight="1">
      <c r="G300" s="2"/>
      <c r="H300" s="1"/>
      <c r="I300" s="1"/>
      <c r="J300" s="1"/>
      <c r="K300" s="1"/>
      <c r="L300" s="1"/>
      <c r="M300" s="1"/>
      <c r="N300" s="117"/>
      <c r="O300" s="117"/>
      <c r="P300" s="117"/>
      <c r="Q300" s="117"/>
      <c r="R300" s="117"/>
      <c r="S300" s="117"/>
      <c r="T300" s="1"/>
      <c r="U300" s="1"/>
      <c r="V300" s="1"/>
      <c r="W300" s="1"/>
      <c r="X300" s="117"/>
      <c r="Y300" s="117"/>
      <c r="Z300" s="1"/>
      <c r="AA300" s="1"/>
      <c r="AB300" s="1"/>
      <c r="AC300" s="1"/>
    </row>
    <row r="301" spans="7:29" ht="21" customHeight="1">
      <c r="G301" s="2"/>
      <c r="H301" s="1"/>
      <c r="I301" s="1"/>
      <c r="J301" s="1"/>
      <c r="K301" s="1"/>
      <c r="L301" s="1"/>
      <c r="M301" s="1"/>
      <c r="N301" s="117"/>
      <c r="O301" s="117"/>
      <c r="P301" s="117"/>
      <c r="Q301" s="117"/>
      <c r="R301" s="117"/>
      <c r="S301" s="117"/>
      <c r="T301" s="1"/>
      <c r="U301" s="1"/>
      <c r="V301" s="1"/>
      <c r="W301" s="1"/>
      <c r="X301" s="117"/>
      <c r="Y301" s="117"/>
      <c r="Z301" s="1"/>
      <c r="AA301" s="1"/>
      <c r="AB301" s="1"/>
      <c r="AC301" s="1"/>
    </row>
    <row r="302" spans="7:29" ht="21" customHeight="1">
      <c r="G302" s="2"/>
      <c r="H302" s="1"/>
      <c r="I302" s="1"/>
      <c r="J302" s="1"/>
      <c r="K302" s="1"/>
      <c r="L302" s="1"/>
      <c r="M302" s="1"/>
      <c r="N302" s="117"/>
      <c r="O302" s="117"/>
      <c r="P302" s="117"/>
      <c r="Q302" s="117"/>
      <c r="R302" s="117"/>
      <c r="S302" s="117"/>
      <c r="T302" s="1"/>
      <c r="U302" s="1"/>
      <c r="V302" s="1"/>
      <c r="W302" s="1"/>
      <c r="X302" s="117"/>
      <c r="Y302" s="117"/>
      <c r="Z302" s="1"/>
      <c r="AA302" s="1"/>
      <c r="AB302" s="1"/>
      <c r="AC302" s="1"/>
    </row>
    <row r="303" spans="7:29" ht="21" customHeight="1">
      <c r="G303" s="2"/>
      <c r="H303" s="1"/>
      <c r="I303" s="1"/>
      <c r="J303" s="1"/>
      <c r="K303" s="1"/>
      <c r="L303" s="1"/>
      <c r="M303" s="1"/>
      <c r="N303" s="117"/>
      <c r="O303" s="117"/>
      <c r="P303" s="117"/>
      <c r="Q303" s="117"/>
      <c r="R303" s="117"/>
      <c r="S303" s="117"/>
      <c r="T303" s="1"/>
      <c r="U303" s="1"/>
      <c r="V303" s="1"/>
      <c r="W303" s="1"/>
      <c r="X303" s="117"/>
      <c r="Y303" s="117"/>
      <c r="Z303" s="1"/>
      <c r="AA303" s="1"/>
      <c r="AB303" s="1"/>
      <c r="AC303" s="1"/>
    </row>
    <row r="304" spans="7:29" ht="21" customHeight="1">
      <c r="G304" s="2"/>
      <c r="H304" s="1"/>
      <c r="I304" s="1"/>
      <c r="J304" s="1"/>
      <c r="K304" s="1"/>
      <c r="L304" s="1"/>
      <c r="M304" s="1"/>
      <c r="N304" s="117"/>
      <c r="O304" s="117"/>
      <c r="P304" s="117"/>
      <c r="Q304" s="117"/>
      <c r="R304" s="117"/>
      <c r="S304" s="117"/>
      <c r="T304" s="1"/>
      <c r="U304" s="1"/>
      <c r="V304" s="1"/>
      <c r="W304" s="1"/>
      <c r="X304" s="117"/>
      <c r="Y304" s="117"/>
      <c r="Z304" s="1"/>
      <c r="AA304" s="1"/>
      <c r="AB304" s="1"/>
      <c r="AC304" s="1"/>
    </row>
    <row r="305" spans="7:29" ht="21" customHeight="1">
      <c r="G305" s="2"/>
      <c r="H305" s="1"/>
      <c r="I305" s="1"/>
      <c r="J305" s="1"/>
      <c r="K305" s="1"/>
      <c r="L305" s="1"/>
      <c r="M305" s="1"/>
      <c r="N305" s="117"/>
      <c r="O305" s="117"/>
      <c r="P305" s="117"/>
      <c r="Q305" s="117"/>
      <c r="R305" s="117"/>
      <c r="S305" s="117"/>
      <c r="T305" s="1"/>
      <c r="U305" s="1"/>
      <c r="V305" s="1"/>
      <c r="W305" s="1"/>
      <c r="X305" s="117"/>
      <c r="Y305" s="117"/>
      <c r="Z305" s="1"/>
      <c r="AA305" s="1"/>
      <c r="AB305" s="1"/>
      <c r="AC305" s="1"/>
    </row>
    <row r="306" spans="7:29" ht="21" customHeight="1">
      <c r="G306" s="2"/>
      <c r="H306" s="1"/>
      <c r="I306" s="1"/>
      <c r="J306" s="1"/>
      <c r="K306" s="1"/>
      <c r="L306" s="1"/>
      <c r="M306" s="1"/>
      <c r="N306" s="117"/>
      <c r="O306" s="117"/>
      <c r="P306" s="117"/>
      <c r="Q306" s="117"/>
      <c r="R306" s="117"/>
      <c r="S306" s="117"/>
      <c r="T306" s="1"/>
      <c r="U306" s="1"/>
      <c r="V306" s="1"/>
      <c r="W306" s="1"/>
      <c r="X306" s="117"/>
      <c r="Y306" s="117"/>
      <c r="Z306" s="1"/>
      <c r="AA306" s="1"/>
      <c r="AB306" s="1"/>
      <c r="AC306" s="1"/>
    </row>
    <row r="307" spans="7:29" ht="21" customHeight="1">
      <c r="G307" s="2"/>
      <c r="H307" s="1"/>
      <c r="I307" s="1"/>
      <c r="J307" s="1"/>
      <c r="K307" s="1"/>
      <c r="L307" s="1"/>
      <c r="M307" s="1"/>
      <c r="N307" s="117"/>
      <c r="O307" s="117"/>
      <c r="P307" s="117"/>
      <c r="Q307" s="117"/>
      <c r="R307" s="117"/>
      <c r="S307" s="117"/>
      <c r="T307" s="1"/>
      <c r="U307" s="1"/>
      <c r="V307" s="1"/>
      <c r="W307" s="1"/>
      <c r="X307" s="117"/>
      <c r="Y307" s="117"/>
      <c r="Z307" s="1"/>
      <c r="AA307" s="1"/>
      <c r="AB307" s="1"/>
      <c r="AC307" s="1"/>
    </row>
    <row r="308" spans="7:29" ht="21" customHeight="1">
      <c r="G308" s="2"/>
      <c r="H308" s="1"/>
      <c r="I308" s="1"/>
      <c r="J308" s="1"/>
      <c r="K308" s="1"/>
      <c r="L308" s="1"/>
      <c r="M308" s="1"/>
      <c r="N308" s="117"/>
      <c r="O308" s="117"/>
      <c r="P308" s="117"/>
      <c r="Q308" s="117"/>
      <c r="R308" s="117"/>
      <c r="S308" s="117"/>
      <c r="T308" s="1"/>
      <c r="U308" s="1"/>
      <c r="V308" s="1"/>
      <c r="W308" s="1"/>
      <c r="X308" s="117"/>
      <c r="Y308" s="117"/>
      <c r="Z308" s="1"/>
      <c r="AA308" s="1"/>
      <c r="AB308" s="1"/>
      <c r="AC308" s="1"/>
    </row>
    <row r="309" spans="7:29" ht="21" customHeight="1">
      <c r="G309" s="2"/>
      <c r="H309" s="1"/>
      <c r="I309" s="1"/>
      <c r="J309" s="1"/>
      <c r="K309" s="1"/>
      <c r="L309" s="1"/>
      <c r="M309" s="1"/>
      <c r="N309" s="117"/>
      <c r="O309" s="117"/>
      <c r="P309" s="117"/>
      <c r="Q309" s="117"/>
      <c r="R309" s="117"/>
      <c r="S309" s="117"/>
      <c r="T309" s="1"/>
      <c r="U309" s="1"/>
      <c r="V309" s="1"/>
      <c r="W309" s="1"/>
      <c r="X309" s="117"/>
      <c r="Y309" s="117"/>
      <c r="Z309" s="1"/>
      <c r="AA309" s="1"/>
      <c r="AB309" s="1"/>
      <c r="AC309" s="1"/>
    </row>
    <row r="310" spans="7:29" ht="21" customHeight="1">
      <c r="G310" s="2"/>
      <c r="H310" s="1"/>
      <c r="I310" s="1"/>
      <c r="J310" s="1"/>
      <c r="K310" s="1"/>
      <c r="L310" s="1"/>
      <c r="M310" s="1"/>
      <c r="N310" s="117"/>
      <c r="O310" s="117"/>
      <c r="P310" s="117"/>
      <c r="Q310" s="117"/>
      <c r="R310" s="117"/>
      <c r="S310" s="117"/>
      <c r="T310" s="1"/>
      <c r="U310" s="1"/>
      <c r="V310" s="1"/>
      <c r="W310" s="1"/>
      <c r="X310" s="117"/>
      <c r="Y310" s="117"/>
      <c r="Z310" s="1"/>
      <c r="AA310" s="1"/>
      <c r="AB310" s="1"/>
      <c r="AC310" s="1"/>
    </row>
    <row r="311" spans="7:29" ht="21" customHeight="1">
      <c r="G311" s="2"/>
      <c r="H311" s="1"/>
      <c r="I311" s="1"/>
      <c r="J311" s="1"/>
      <c r="K311" s="1"/>
      <c r="L311" s="1"/>
      <c r="M311" s="1"/>
      <c r="N311" s="117"/>
      <c r="O311" s="117"/>
      <c r="P311" s="117"/>
      <c r="Q311" s="117"/>
      <c r="R311" s="117"/>
      <c r="S311" s="117"/>
      <c r="T311" s="1"/>
      <c r="U311" s="1"/>
      <c r="V311" s="1"/>
      <c r="W311" s="1"/>
      <c r="X311" s="117"/>
      <c r="Y311" s="117"/>
      <c r="Z311" s="1"/>
      <c r="AA311" s="1"/>
      <c r="AB311" s="1"/>
      <c r="AC311" s="1"/>
    </row>
    <row r="312" spans="7:29" ht="21" customHeight="1">
      <c r="G312" s="2"/>
      <c r="H312" s="1"/>
      <c r="I312" s="1"/>
      <c r="J312" s="1"/>
      <c r="K312" s="1"/>
      <c r="L312" s="1"/>
      <c r="M312" s="1"/>
      <c r="N312" s="117"/>
      <c r="O312" s="117"/>
      <c r="P312" s="117"/>
      <c r="Q312" s="117"/>
      <c r="R312" s="117"/>
      <c r="S312" s="117"/>
      <c r="T312" s="1"/>
      <c r="U312" s="1"/>
      <c r="V312" s="1"/>
      <c r="W312" s="1"/>
      <c r="X312" s="117"/>
      <c r="Y312" s="117"/>
      <c r="Z312" s="1"/>
      <c r="AA312" s="1"/>
      <c r="AB312" s="1"/>
      <c r="AC312" s="1"/>
    </row>
    <row r="313" spans="7:29" ht="21" customHeight="1">
      <c r="G313" s="2"/>
      <c r="H313" s="1"/>
      <c r="I313" s="1"/>
      <c r="J313" s="1"/>
      <c r="K313" s="1"/>
      <c r="L313" s="1"/>
      <c r="M313" s="1"/>
      <c r="N313" s="117"/>
      <c r="O313" s="117"/>
      <c r="P313" s="117"/>
      <c r="Q313" s="117"/>
      <c r="R313" s="117"/>
      <c r="S313" s="117"/>
      <c r="T313" s="1"/>
      <c r="U313" s="1"/>
      <c r="V313" s="1"/>
      <c r="W313" s="1"/>
      <c r="X313" s="117"/>
      <c r="Y313" s="117"/>
      <c r="Z313" s="1"/>
      <c r="AA313" s="1"/>
      <c r="AB313" s="1"/>
      <c r="AC313" s="1"/>
    </row>
    <row r="314" spans="7:29" ht="21" customHeight="1">
      <c r="G314" s="2"/>
      <c r="H314" s="1"/>
      <c r="I314" s="1"/>
      <c r="J314" s="1"/>
      <c r="K314" s="1"/>
      <c r="L314" s="1"/>
      <c r="M314" s="1"/>
      <c r="N314" s="117"/>
      <c r="O314" s="117"/>
      <c r="P314" s="117"/>
      <c r="Q314" s="117"/>
      <c r="R314" s="117"/>
      <c r="S314" s="117"/>
      <c r="T314" s="1"/>
      <c r="U314" s="1"/>
      <c r="V314" s="1"/>
      <c r="W314" s="1"/>
      <c r="X314" s="117"/>
      <c r="Y314" s="117"/>
      <c r="Z314" s="1"/>
      <c r="AA314" s="1"/>
      <c r="AB314" s="1"/>
      <c r="AC314" s="1"/>
    </row>
    <row r="315" spans="7:29" ht="21" customHeight="1">
      <c r="G315" s="2"/>
      <c r="H315" s="1"/>
      <c r="I315" s="1"/>
      <c r="J315" s="1"/>
      <c r="K315" s="1"/>
      <c r="L315" s="1"/>
      <c r="M315" s="1"/>
      <c r="N315" s="117"/>
      <c r="O315" s="117"/>
      <c r="P315" s="117"/>
      <c r="Q315" s="117"/>
      <c r="R315" s="117"/>
      <c r="S315" s="117"/>
      <c r="T315" s="1"/>
      <c r="U315" s="1"/>
      <c r="V315" s="1"/>
      <c r="W315" s="1"/>
      <c r="X315" s="117"/>
      <c r="Y315" s="117"/>
      <c r="Z315" s="1"/>
      <c r="AA315" s="1"/>
      <c r="AB315" s="1"/>
      <c r="AC315" s="1"/>
    </row>
    <row r="316" spans="7:29" ht="21" customHeight="1">
      <c r="G316" s="2"/>
      <c r="H316" s="1"/>
      <c r="I316" s="1"/>
      <c r="J316" s="1"/>
      <c r="K316" s="1"/>
      <c r="L316" s="1"/>
      <c r="M316" s="1"/>
      <c r="N316" s="117"/>
      <c r="O316" s="117"/>
      <c r="P316" s="117"/>
      <c r="Q316" s="117"/>
      <c r="R316" s="117"/>
      <c r="S316" s="117"/>
      <c r="T316" s="1"/>
      <c r="U316" s="1"/>
      <c r="V316" s="1"/>
      <c r="W316" s="1"/>
      <c r="X316" s="117"/>
      <c r="Y316" s="117"/>
      <c r="Z316" s="1"/>
      <c r="AA316" s="1"/>
      <c r="AB316" s="1"/>
      <c r="AC316" s="1"/>
    </row>
    <row r="317" spans="7:29" ht="21" customHeight="1">
      <c r="G317" s="2"/>
      <c r="H317" s="1"/>
      <c r="I317" s="1"/>
      <c r="J317" s="1"/>
      <c r="K317" s="1"/>
      <c r="L317" s="1"/>
      <c r="M317" s="1"/>
      <c r="N317" s="117"/>
      <c r="O317" s="117"/>
      <c r="P317" s="117"/>
      <c r="Q317" s="117"/>
      <c r="R317" s="117"/>
      <c r="S317" s="117"/>
      <c r="T317" s="1"/>
      <c r="U317" s="1"/>
      <c r="V317" s="1"/>
      <c r="W317" s="1"/>
      <c r="X317" s="117"/>
      <c r="Y317" s="117"/>
      <c r="Z317" s="1"/>
      <c r="AA317" s="1"/>
      <c r="AB317" s="1"/>
      <c r="AC317" s="1"/>
    </row>
    <row r="318" spans="7:29" ht="21" customHeight="1">
      <c r="G318" s="2"/>
      <c r="H318" s="1"/>
      <c r="I318" s="1"/>
      <c r="J318" s="1"/>
      <c r="K318" s="1"/>
      <c r="L318" s="1"/>
      <c r="M318" s="1"/>
      <c r="N318" s="117"/>
      <c r="O318" s="117"/>
      <c r="P318" s="117"/>
      <c r="Q318" s="117"/>
      <c r="R318" s="117"/>
      <c r="S318" s="117"/>
      <c r="T318" s="1"/>
      <c r="U318" s="1"/>
      <c r="V318" s="1"/>
      <c r="W318" s="1"/>
      <c r="X318" s="117"/>
      <c r="Y318" s="117"/>
      <c r="Z318" s="1"/>
      <c r="AA318" s="1"/>
      <c r="AB318" s="1"/>
      <c r="AC318" s="1"/>
    </row>
    <row r="319" spans="7:29" ht="21" customHeight="1">
      <c r="G319" s="2"/>
      <c r="H319" s="1"/>
      <c r="I319" s="1"/>
      <c r="J319" s="1"/>
      <c r="K319" s="1"/>
      <c r="L319" s="1"/>
      <c r="M319" s="1"/>
      <c r="N319" s="117"/>
      <c r="O319" s="117"/>
      <c r="P319" s="117"/>
      <c r="Q319" s="117"/>
      <c r="R319" s="117"/>
      <c r="S319" s="117"/>
      <c r="T319" s="1"/>
      <c r="U319" s="1"/>
      <c r="V319" s="1"/>
      <c r="W319" s="1"/>
      <c r="X319" s="117"/>
      <c r="Y319" s="117"/>
      <c r="Z319" s="1"/>
      <c r="AA319" s="1"/>
      <c r="AB319" s="1"/>
      <c r="AC319" s="1"/>
    </row>
    <row r="320" spans="7:29" ht="21" customHeight="1">
      <c r="G320" s="2"/>
      <c r="H320" s="1"/>
      <c r="I320" s="1"/>
      <c r="J320" s="1"/>
      <c r="K320" s="1"/>
      <c r="L320" s="1"/>
      <c r="M320" s="1"/>
      <c r="N320" s="117"/>
      <c r="O320" s="117"/>
      <c r="P320" s="117"/>
      <c r="Q320" s="117"/>
      <c r="R320" s="117"/>
      <c r="S320" s="117"/>
      <c r="T320" s="1"/>
      <c r="U320" s="1"/>
      <c r="V320" s="1"/>
      <c r="W320" s="1"/>
      <c r="X320" s="117"/>
      <c r="Y320" s="117"/>
      <c r="Z320" s="1"/>
      <c r="AA320" s="1"/>
      <c r="AB320" s="1"/>
      <c r="AC320" s="1"/>
    </row>
    <row r="321" spans="7:29" ht="21" customHeight="1">
      <c r="G321" s="2"/>
      <c r="H321" s="1"/>
      <c r="I321" s="1"/>
      <c r="J321" s="1"/>
      <c r="K321" s="1"/>
      <c r="L321" s="1"/>
      <c r="M321" s="1"/>
      <c r="N321" s="117"/>
      <c r="O321" s="117"/>
      <c r="P321" s="117"/>
      <c r="Q321" s="117"/>
      <c r="R321" s="117"/>
      <c r="S321" s="117"/>
      <c r="T321" s="1"/>
      <c r="U321" s="1"/>
      <c r="V321" s="1"/>
      <c r="W321" s="1"/>
      <c r="X321" s="117"/>
      <c r="Y321" s="117"/>
      <c r="Z321" s="1"/>
      <c r="AA321" s="1"/>
      <c r="AB321" s="1"/>
      <c r="AC321" s="1"/>
    </row>
    <row r="322" spans="7:29" ht="21" customHeight="1">
      <c r="G322" s="2"/>
      <c r="H322" s="1"/>
      <c r="I322" s="1"/>
      <c r="J322" s="1"/>
      <c r="K322" s="1"/>
      <c r="L322" s="1"/>
      <c r="M322" s="1"/>
      <c r="N322" s="117"/>
      <c r="O322" s="117"/>
      <c r="P322" s="117"/>
      <c r="Q322" s="117"/>
      <c r="R322" s="117"/>
      <c r="S322" s="117"/>
      <c r="T322" s="1"/>
      <c r="U322" s="1"/>
      <c r="V322" s="1"/>
      <c r="W322" s="1"/>
      <c r="X322" s="117"/>
      <c r="Y322" s="117"/>
      <c r="Z322" s="1"/>
      <c r="AA322" s="1"/>
      <c r="AB322" s="1"/>
      <c r="AC322" s="1"/>
    </row>
    <row r="323" spans="7:29" ht="21" customHeight="1">
      <c r="G323" s="2"/>
      <c r="H323" s="1"/>
      <c r="I323" s="1"/>
      <c r="J323" s="1"/>
      <c r="K323" s="1"/>
      <c r="L323" s="1"/>
      <c r="M323" s="1"/>
      <c r="N323" s="117"/>
      <c r="O323" s="117"/>
      <c r="P323" s="117"/>
      <c r="Q323" s="117"/>
      <c r="R323" s="117"/>
      <c r="S323" s="117"/>
      <c r="T323" s="1"/>
      <c r="U323" s="1"/>
      <c r="V323" s="1"/>
      <c r="W323" s="1"/>
      <c r="X323" s="117"/>
      <c r="Y323" s="117"/>
      <c r="Z323" s="1"/>
      <c r="AA323" s="1"/>
      <c r="AB323" s="1"/>
      <c r="AC323" s="1"/>
    </row>
    <row r="324" spans="7:29" ht="21" customHeight="1">
      <c r="G324" s="2"/>
      <c r="H324" s="1"/>
      <c r="I324" s="1"/>
      <c r="J324" s="1"/>
      <c r="K324" s="1"/>
      <c r="L324" s="1"/>
      <c r="M324" s="1"/>
      <c r="N324" s="117"/>
      <c r="O324" s="117"/>
      <c r="P324" s="117"/>
      <c r="Q324" s="117"/>
      <c r="R324" s="117"/>
      <c r="S324" s="117"/>
      <c r="T324" s="1"/>
      <c r="U324" s="1"/>
      <c r="V324" s="1"/>
      <c r="W324" s="1"/>
      <c r="X324" s="117"/>
      <c r="Y324" s="117"/>
      <c r="Z324" s="1"/>
      <c r="AA324" s="1"/>
      <c r="AB324" s="1"/>
      <c r="AC324" s="1"/>
    </row>
    <row r="325" spans="7:29" ht="21" customHeight="1">
      <c r="G325" s="2"/>
      <c r="H325" s="1"/>
      <c r="I325" s="1"/>
      <c r="J325" s="1"/>
      <c r="K325" s="1"/>
      <c r="L325" s="1"/>
      <c r="M325" s="1"/>
      <c r="N325" s="117"/>
      <c r="O325" s="117"/>
      <c r="P325" s="117"/>
      <c r="Q325" s="117"/>
      <c r="R325" s="117"/>
      <c r="S325" s="117"/>
      <c r="T325" s="1"/>
      <c r="U325" s="1"/>
      <c r="V325" s="1"/>
      <c r="W325" s="1"/>
      <c r="X325" s="117"/>
      <c r="Y325" s="117"/>
      <c r="Z325" s="1"/>
      <c r="AA325" s="1"/>
      <c r="AB325" s="1"/>
      <c r="AC325" s="1"/>
    </row>
    <row r="326" spans="7:29" ht="21" customHeight="1">
      <c r="G326" s="2"/>
      <c r="H326" s="1"/>
      <c r="I326" s="1"/>
      <c r="J326" s="1"/>
      <c r="K326" s="1"/>
      <c r="L326" s="1"/>
      <c r="M326" s="1"/>
      <c r="N326" s="117"/>
      <c r="O326" s="117"/>
      <c r="P326" s="117"/>
      <c r="Q326" s="117"/>
      <c r="R326" s="117"/>
      <c r="S326" s="117"/>
      <c r="T326" s="1"/>
      <c r="U326" s="1"/>
      <c r="V326" s="1"/>
      <c r="W326" s="1"/>
      <c r="X326" s="117"/>
      <c r="Y326" s="117"/>
      <c r="Z326" s="1"/>
      <c r="AA326" s="1"/>
      <c r="AB326" s="1"/>
      <c r="AC326" s="1"/>
    </row>
    <row r="327" spans="7:29" ht="21" customHeight="1">
      <c r="G327" s="2"/>
      <c r="H327" s="1"/>
      <c r="I327" s="1"/>
      <c r="J327" s="1"/>
      <c r="K327" s="1"/>
      <c r="L327" s="1"/>
      <c r="M327" s="1"/>
      <c r="N327" s="117"/>
      <c r="O327" s="117"/>
      <c r="P327" s="117"/>
      <c r="Q327" s="117"/>
      <c r="R327" s="117"/>
      <c r="S327" s="117"/>
      <c r="T327" s="1"/>
      <c r="U327" s="1"/>
      <c r="V327" s="1"/>
      <c r="W327" s="1"/>
      <c r="X327" s="117"/>
      <c r="Y327" s="117"/>
      <c r="Z327" s="1"/>
      <c r="AA327" s="1"/>
      <c r="AB327" s="1"/>
      <c r="AC327" s="1"/>
    </row>
    <row r="328" spans="7:29" ht="21" customHeight="1">
      <c r="G328" s="2"/>
      <c r="H328" s="1"/>
      <c r="I328" s="1"/>
      <c r="J328" s="1"/>
      <c r="K328" s="1"/>
      <c r="L328" s="1"/>
      <c r="M328" s="1"/>
      <c r="N328" s="117"/>
      <c r="O328" s="117"/>
      <c r="P328" s="117"/>
      <c r="Q328" s="117"/>
      <c r="R328" s="117"/>
      <c r="S328" s="117"/>
      <c r="T328" s="1"/>
      <c r="U328" s="1"/>
      <c r="V328" s="1"/>
      <c r="W328" s="1"/>
      <c r="X328" s="117"/>
      <c r="Y328" s="117"/>
      <c r="Z328" s="1"/>
      <c r="AA328" s="1"/>
      <c r="AB328" s="1"/>
      <c r="AC328" s="1"/>
    </row>
    <row r="329" spans="7:29" ht="21" customHeight="1">
      <c r="G329" s="2"/>
      <c r="H329" s="1"/>
      <c r="I329" s="1"/>
      <c r="J329" s="1"/>
      <c r="K329" s="1"/>
      <c r="L329" s="1"/>
      <c r="M329" s="1"/>
      <c r="N329" s="117"/>
      <c r="O329" s="117"/>
      <c r="P329" s="117"/>
      <c r="Q329" s="117"/>
      <c r="R329" s="117"/>
      <c r="S329" s="117"/>
      <c r="T329" s="1"/>
      <c r="U329" s="1"/>
      <c r="V329" s="1"/>
      <c r="W329" s="1"/>
      <c r="X329" s="117"/>
      <c r="Y329" s="117"/>
      <c r="Z329" s="1"/>
      <c r="AA329" s="1"/>
      <c r="AB329" s="1"/>
      <c r="AC329" s="1"/>
    </row>
    <row r="330" spans="7:29" ht="21" customHeight="1">
      <c r="G330" s="2"/>
      <c r="H330" s="1"/>
      <c r="I330" s="1"/>
      <c r="J330" s="1"/>
      <c r="K330" s="1"/>
      <c r="L330" s="1"/>
      <c r="M330" s="1"/>
      <c r="N330" s="117"/>
      <c r="O330" s="117"/>
      <c r="P330" s="117"/>
      <c r="Q330" s="117"/>
      <c r="R330" s="117"/>
      <c r="S330" s="117"/>
      <c r="T330" s="1"/>
      <c r="U330" s="1"/>
      <c r="V330" s="1"/>
      <c r="W330" s="1"/>
      <c r="X330" s="117"/>
      <c r="Y330" s="117"/>
      <c r="Z330" s="1"/>
      <c r="AA330" s="1"/>
      <c r="AB330" s="1"/>
      <c r="AC330" s="1"/>
    </row>
    <row r="331" spans="7:29" ht="21" customHeight="1">
      <c r="G331" s="2"/>
      <c r="H331" s="1"/>
      <c r="I331" s="1"/>
      <c r="J331" s="1"/>
      <c r="K331" s="1"/>
      <c r="L331" s="1"/>
      <c r="M331" s="1"/>
      <c r="N331" s="117"/>
      <c r="O331" s="117"/>
      <c r="P331" s="117"/>
      <c r="Q331" s="117"/>
      <c r="R331" s="117"/>
      <c r="S331" s="117"/>
      <c r="T331" s="1"/>
      <c r="U331" s="1"/>
      <c r="V331" s="1"/>
      <c r="W331" s="1"/>
      <c r="X331" s="117"/>
      <c r="Y331" s="117"/>
      <c r="Z331" s="1"/>
      <c r="AA331" s="1"/>
      <c r="AB331" s="1"/>
      <c r="AC331" s="1"/>
    </row>
    <row r="332" spans="7:29" ht="21" customHeight="1">
      <c r="G332" s="2"/>
      <c r="H332" s="1"/>
      <c r="I332" s="1"/>
      <c r="J332" s="1"/>
      <c r="K332" s="1"/>
      <c r="L332" s="1"/>
      <c r="M332" s="1"/>
      <c r="N332" s="117"/>
      <c r="O332" s="117"/>
      <c r="P332" s="117"/>
      <c r="Q332" s="117"/>
      <c r="R332" s="117"/>
      <c r="S332" s="117"/>
      <c r="T332" s="1"/>
      <c r="U332" s="1"/>
      <c r="V332" s="1"/>
      <c r="W332" s="1"/>
      <c r="X332" s="117"/>
      <c r="Y332" s="117"/>
      <c r="Z332" s="1"/>
      <c r="AA332" s="1"/>
      <c r="AB332" s="1"/>
      <c r="AC332" s="1"/>
    </row>
    <row r="333" spans="7:29" ht="21" customHeight="1">
      <c r="G333" s="2"/>
      <c r="H333" s="1"/>
      <c r="I333" s="1"/>
      <c r="J333" s="1"/>
      <c r="K333" s="1"/>
      <c r="L333" s="1"/>
      <c r="M333" s="1"/>
      <c r="N333" s="117"/>
      <c r="O333" s="117"/>
      <c r="P333" s="117"/>
      <c r="Q333" s="117"/>
      <c r="R333" s="117"/>
      <c r="S333" s="117"/>
      <c r="T333" s="1"/>
      <c r="U333" s="1"/>
      <c r="V333" s="1"/>
      <c r="W333" s="1"/>
      <c r="X333" s="117"/>
      <c r="Y333" s="117"/>
      <c r="Z333" s="1"/>
      <c r="AA333" s="1"/>
      <c r="AB333" s="1"/>
      <c r="AC333" s="1"/>
    </row>
    <row r="334" spans="7:29" ht="21" customHeight="1">
      <c r="G334" s="2"/>
      <c r="H334" s="1"/>
      <c r="I334" s="1"/>
      <c r="J334" s="1"/>
      <c r="K334" s="1"/>
      <c r="L334" s="1"/>
      <c r="M334" s="1"/>
      <c r="N334" s="117"/>
      <c r="O334" s="117"/>
      <c r="P334" s="117"/>
      <c r="Q334" s="117"/>
      <c r="R334" s="117"/>
      <c r="S334" s="117"/>
      <c r="T334" s="1"/>
      <c r="U334" s="1"/>
      <c r="V334" s="1"/>
      <c r="W334" s="1"/>
      <c r="X334" s="117"/>
      <c r="Y334" s="117"/>
      <c r="Z334" s="1"/>
      <c r="AA334" s="1"/>
      <c r="AB334" s="1"/>
      <c r="AC334" s="1"/>
    </row>
    <row r="335" spans="7:29" ht="21" customHeight="1">
      <c r="G335" s="2"/>
      <c r="H335" s="1"/>
      <c r="I335" s="1"/>
      <c r="J335" s="1"/>
      <c r="K335" s="1"/>
      <c r="L335" s="1"/>
      <c r="M335" s="1"/>
      <c r="N335" s="117"/>
      <c r="O335" s="117"/>
      <c r="P335" s="117"/>
      <c r="Q335" s="117"/>
      <c r="R335" s="117"/>
      <c r="S335" s="117"/>
      <c r="T335" s="1"/>
      <c r="U335" s="1"/>
      <c r="V335" s="1"/>
      <c r="W335" s="1"/>
      <c r="X335" s="117"/>
      <c r="Y335" s="117"/>
      <c r="Z335" s="1"/>
      <c r="AA335" s="1"/>
      <c r="AB335" s="1"/>
      <c r="AC335" s="1"/>
    </row>
    <row r="336" spans="7:29" ht="21" customHeight="1">
      <c r="G336" s="2"/>
      <c r="H336" s="1"/>
      <c r="I336" s="1"/>
      <c r="J336" s="1"/>
      <c r="K336" s="1"/>
      <c r="L336" s="1"/>
      <c r="M336" s="1"/>
      <c r="N336" s="117"/>
      <c r="O336" s="117"/>
      <c r="P336" s="117"/>
      <c r="Q336" s="117"/>
      <c r="R336" s="117"/>
      <c r="S336" s="117"/>
      <c r="T336" s="1"/>
      <c r="U336" s="1"/>
      <c r="V336" s="1"/>
      <c r="W336" s="1"/>
      <c r="X336" s="117"/>
      <c r="Y336" s="117"/>
      <c r="Z336" s="1"/>
      <c r="AA336" s="1"/>
      <c r="AB336" s="1"/>
      <c r="AC336" s="1"/>
    </row>
    <row r="337" spans="7:29" ht="21" customHeight="1">
      <c r="G337" s="2"/>
      <c r="H337" s="1"/>
      <c r="I337" s="1"/>
      <c r="J337" s="1"/>
      <c r="K337" s="1"/>
      <c r="L337" s="1"/>
      <c r="M337" s="1"/>
      <c r="N337" s="117"/>
      <c r="O337" s="117"/>
      <c r="P337" s="117"/>
      <c r="Q337" s="117"/>
      <c r="R337" s="117"/>
      <c r="S337" s="117"/>
      <c r="T337" s="1"/>
      <c r="U337" s="1"/>
      <c r="V337" s="1"/>
      <c r="W337" s="1"/>
      <c r="X337" s="117"/>
      <c r="Y337" s="117"/>
      <c r="Z337" s="1"/>
      <c r="AA337" s="1"/>
      <c r="AB337" s="1"/>
      <c r="AC337" s="1"/>
    </row>
    <row r="338" spans="7:29" ht="21" customHeight="1">
      <c r="G338" s="2"/>
      <c r="H338" s="1"/>
      <c r="I338" s="1"/>
      <c r="J338" s="1"/>
      <c r="K338" s="1"/>
      <c r="L338" s="1"/>
      <c r="M338" s="1"/>
      <c r="N338" s="117"/>
      <c r="O338" s="117"/>
      <c r="P338" s="117"/>
      <c r="Q338" s="117"/>
      <c r="R338" s="117"/>
      <c r="S338" s="117"/>
      <c r="T338" s="1"/>
      <c r="U338" s="1"/>
      <c r="V338" s="1"/>
      <c r="W338" s="1"/>
      <c r="X338" s="117"/>
      <c r="Y338" s="117"/>
      <c r="Z338" s="1"/>
      <c r="AA338" s="1"/>
      <c r="AB338" s="1"/>
      <c r="AC338" s="1"/>
    </row>
    <row r="339" spans="7:29" ht="21" customHeight="1">
      <c r="G339" s="2"/>
      <c r="H339" s="1"/>
      <c r="I339" s="1"/>
      <c r="J339" s="1"/>
      <c r="K339" s="1"/>
      <c r="L339" s="1"/>
      <c r="M339" s="1"/>
      <c r="N339" s="117"/>
      <c r="O339" s="117"/>
      <c r="P339" s="117"/>
      <c r="Q339" s="117"/>
      <c r="R339" s="117"/>
      <c r="S339" s="117"/>
      <c r="T339" s="1"/>
      <c r="U339" s="1"/>
      <c r="V339" s="1"/>
      <c r="W339" s="1"/>
      <c r="X339" s="117"/>
      <c r="Y339" s="117"/>
      <c r="Z339" s="1"/>
      <c r="AA339" s="1"/>
      <c r="AB339" s="1"/>
      <c r="AC339" s="1"/>
    </row>
    <row r="340" spans="7:29" ht="21" customHeight="1">
      <c r="G340" s="2"/>
      <c r="H340" s="1"/>
      <c r="I340" s="1"/>
      <c r="J340" s="1"/>
      <c r="K340" s="1"/>
      <c r="L340" s="1"/>
      <c r="M340" s="1"/>
      <c r="N340" s="117"/>
      <c r="O340" s="117"/>
      <c r="P340" s="117"/>
      <c r="Q340" s="117"/>
      <c r="R340" s="117"/>
      <c r="S340" s="117"/>
      <c r="T340" s="1"/>
      <c r="U340" s="1"/>
      <c r="V340" s="1"/>
      <c r="W340" s="1"/>
      <c r="X340" s="117"/>
      <c r="Y340" s="117"/>
      <c r="Z340" s="1"/>
      <c r="AA340" s="1"/>
      <c r="AB340" s="1"/>
      <c r="AC340" s="1"/>
    </row>
    <row r="341" spans="7:29" ht="21" customHeight="1">
      <c r="G341" s="2"/>
      <c r="H341" s="1"/>
      <c r="I341" s="1"/>
      <c r="J341" s="1"/>
      <c r="K341" s="1"/>
      <c r="L341" s="1"/>
      <c r="M341" s="1"/>
      <c r="N341" s="117"/>
      <c r="O341" s="117"/>
      <c r="P341" s="117"/>
      <c r="Q341" s="117"/>
      <c r="R341" s="117"/>
      <c r="S341" s="117"/>
      <c r="T341" s="1"/>
      <c r="U341" s="1"/>
      <c r="V341" s="1"/>
      <c r="W341" s="1"/>
      <c r="X341" s="117"/>
      <c r="Y341" s="117"/>
      <c r="Z341" s="1"/>
      <c r="AA341" s="1"/>
      <c r="AB341" s="1"/>
      <c r="AC341" s="1"/>
    </row>
    <row r="342" spans="7:29" ht="21" customHeight="1">
      <c r="G342" s="2"/>
      <c r="H342" s="1"/>
      <c r="I342" s="1"/>
      <c r="J342" s="1"/>
      <c r="K342" s="1"/>
      <c r="L342" s="1"/>
      <c r="M342" s="1"/>
      <c r="N342" s="117"/>
      <c r="O342" s="117"/>
      <c r="P342" s="117"/>
      <c r="Q342" s="117"/>
      <c r="R342" s="117"/>
      <c r="S342" s="117"/>
      <c r="T342" s="1"/>
      <c r="U342" s="1"/>
      <c r="V342" s="1"/>
      <c r="W342" s="1"/>
      <c r="X342" s="117"/>
      <c r="Y342" s="117"/>
      <c r="Z342" s="1"/>
      <c r="AA342" s="1"/>
      <c r="AB342" s="1"/>
      <c r="AC342" s="1"/>
    </row>
    <row r="343" spans="7:29" ht="21" customHeight="1">
      <c r="G343" s="2"/>
      <c r="H343" s="1"/>
      <c r="I343" s="1"/>
      <c r="J343" s="1"/>
      <c r="K343" s="1"/>
      <c r="L343" s="1"/>
      <c r="M343" s="1"/>
      <c r="N343" s="117"/>
      <c r="O343" s="117"/>
      <c r="P343" s="117"/>
      <c r="Q343" s="117"/>
      <c r="R343" s="117"/>
      <c r="S343" s="117"/>
      <c r="T343" s="1"/>
      <c r="U343" s="1"/>
      <c r="V343" s="1"/>
      <c r="W343" s="1"/>
      <c r="X343" s="117"/>
      <c r="Y343" s="117"/>
      <c r="Z343" s="1"/>
      <c r="AA343" s="1"/>
      <c r="AB343" s="1"/>
      <c r="AC343" s="1"/>
    </row>
    <row r="344" spans="7:29" ht="21" customHeight="1">
      <c r="G344" s="2"/>
      <c r="H344" s="1"/>
      <c r="I344" s="1"/>
      <c r="J344" s="1"/>
      <c r="K344" s="1"/>
      <c r="L344" s="1"/>
      <c r="M344" s="1"/>
      <c r="N344" s="117"/>
      <c r="O344" s="117"/>
      <c r="P344" s="117"/>
      <c r="Q344" s="117"/>
      <c r="R344" s="117"/>
      <c r="S344" s="117"/>
      <c r="T344" s="1"/>
      <c r="U344" s="1"/>
      <c r="V344" s="1"/>
      <c r="W344" s="1"/>
      <c r="X344" s="117"/>
      <c r="Y344" s="117"/>
      <c r="Z344" s="1"/>
      <c r="AA344" s="1"/>
      <c r="AB344" s="1"/>
      <c r="AC344" s="1"/>
    </row>
    <row r="345" spans="7:29" ht="21" customHeight="1">
      <c r="G345" s="2"/>
      <c r="H345" s="1"/>
      <c r="I345" s="1"/>
      <c r="J345" s="1"/>
      <c r="K345" s="1"/>
      <c r="L345" s="1"/>
      <c r="M345" s="1"/>
      <c r="N345" s="117"/>
      <c r="O345" s="117"/>
      <c r="P345" s="117"/>
      <c r="Q345" s="117"/>
      <c r="R345" s="117"/>
      <c r="S345" s="117"/>
      <c r="T345" s="1"/>
      <c r="U345" s="1"/>
      <c r="V345" s="1"/>
      <c r="W345" s="1"/>
      <c r="X345" s="117"/>
      <c r="Y345" s="117"/>
      <c r="Z345" s="1"/>
      <c r="AA345" s="1"/>
      <c r="AB345" s="1"/>
      <c r="AC345" s="1"/>
    </row>
    <row r="346" spans="7:29" ht="21" customHeight="1">
      <c r="G346" s="2"/>
      <c r="H346" s="1"/>
      <c r="I346" s="1"/>
      <c r="J346" s="1"/>
      <c r="K346" s="1"/>
      <c r="L346" s="1"/>
      <c r="M346" s="1"/>
      <c r="N346" s="117"/>
      <c r="O346" s="117"/>
      <c r="P346" s="117"/>
      <c r="Q346" s="117"/>
      <c r="R346" s="117"/>
      <c r="S346" s="117"/>
      <c r="T346" s="1"/>
      <c r="U346" s="1"/>
      <c r="V346" s="1"/>
      <c r="W346" s="1"/>
      <c r="X346" s="117"/>
      <c r="Y346" s="117"/>
      <c r="Z346" s="1"/>
      <c r="AA346" s="1"/>
      <c r="AB346" s="1"/>
      <c r="AC346" s="1"/>
    </row>
    <row r="347" spans="7:29" ht="21" customHeight="1">
      <c r="G347" s="2"/>
      <c r="H347" s="1"/>
      <c r="I347" s="1"/>
      <c r="J347" s="1"/>
      <c r="K347" s="1"/>
      <c r="L347" s="1"/>
      <c r="M347" s="1"/>
      <c r="N347" s="117"/>
      <c r="O347" s="117"/>
      <c r="P347" s="117"/>
      <c r="Q347" s="117"/>
      <c r="R347" s="117"/>
      <c r="S347" s="117"/>
      <c r="T347" s="1"/>
      <c r="U347" s="1"/>
      <c r="V347" s="1"/>
      <c r="W347" s="1"/>
      <c r="X347" s="117"/>
      <c r="Y347" s="117"/>
      <c r="Z347" s="1"/>
      <c r="AA347" s="1"/>
      <c r="AB347" s="1"/>
      <c r="AC347" s="1"/>
    </row>
    <row r="348" spans="7:29" ht="21" customHeight="1">
      <c r="G348" s="2"/>
      <c r="H348" s="1"/>
      <c r="I348" s="1"/>
      <c r="J348" s="1"/>
      <c r="K348" s="1"/>
      <c r="L348" s="1"/>
      <c r="M348" s="1"/>
      <c r="N348" s="117"/>
      <c r="O348" s="117"/>
      <c r="P348" s="117"/>
      <c r="Q348" s="117"/>
      <c r="R348" s="117"/>
      <c r="S348" s="117"/>
      <c r="T348" s="1"/>
      <c r="U348" s="1"/>
      <c r="V348" s="1"/>
      <c r="W348" s="1"/>
      <c r="X348" s="117"/>
      <c r="Y348" s="117"/>
      <c r="Z348" s="1"/>
      <c r="AA348" s="1"/>
      <c r="AB348" s="1"/>
      <c r="AC348" s="1"/>
    </row>
    <row r="349" spans="7:29" ht="21" customHeight="1">
      <c r="G349" s="2"/>
      <c r="H349" s="1"/>
      <c r="I349" s="1"/>
      <c r="J349" s="1"/>
      <c r="K349" s="1"/>
      <c r="L349" s="1"/>
      <c r="M349" s="1"/>
      <c r="N349" s="117"/>
      <c r="O349" s="117"/>
      <c r="P349" s="117"/>
      <c r="Q349" s="117"/>
      <c r="R349" s="117"/>
      <c r="S349" s="117"/>
      <c r="T349" s="1"/>
      <c r="U349" s="1"/>
      <c r="V349" s="1"/>
      <c r="W349" s="1"/>
      <c r="X349" s="117"/>
      <c r="Y349" s="117"/>
      <c r="Z349" s="1"/>
      <c r="AA349" s="1"/>
      <c r="AB349" s="1"/>
      <c r="AC349" s="1"/>
    </row>
    <row r="350" spans="7:29" ht="21" customHeight="1">
      <c r="G350" s="2"/>
      <c r="H350" s="1"/>
      <c r="I350" s="1"/>
      <c r="J350" s="1"/>
      <c r="K350" s="1"/>
      <c r="L350" s="1"/>
      <c r="M350" s="1"/>
      <c r="N350" s="117"/>
      <c r="O350" s="117"/>
      <c r="P350" s="117"/>
      <c r="Q350" s="117"/>
      <c r="R350" s="117"/>
      <c r="S350" s="117"/>
      <c r="T350" s="1"/>
      <c r="U350" s="1"/>
      <c r="V350" s="1"/>
      <c r="W350" s="1"/>
      <c r="X350" s="117"/>
      <c r="Y350" s="117"/>
      <c r="Z350" s="1"/>
      <c r="AA350" s="1"/>
      <c r="AB350" s="1"/>
      <c r="AC350" s="1"/>
    </row>
    <row r="351" spans="7:29" ht="21" customHeight="1">
      <c r="G351" s="2"/>
      <c r="H351" s="1"/>
      <c r="I351" s="1"/>
      <c r="J351" s="1"/>
      <c r="K351" s="1"/>
      <c r="L351" s="1"/>
      <c r="M351" s="1"/>
      <c r="N351" s="117"/>
      <c r="O351" s="117"/>
      <c r="P351" s="117"/>
      <c r="Q351" s="117"/>
      <c r="R351" s="117"/>
      <c r="S351" s="117"/>
      <c r="T351" s="1"/>
      <c r="U351" s="1"/>
      <c r="V351" s="1"/>
      <c r="W351" s="1"/>
      <c r="X351" s="117"/>
      <c r="Y351" s="117"/>
      <c r="Z351" s="1"/>
      <c r="AA351" s="1"/>
      <c r="AB351" s="1"/>
      <c r="AC351" s="1"/>
    </row>
    <row r="352" spans="7:29" ht="21" customHeight="1">
      <c r="G352" s="2"/>
      <c r="H352" s="1"/>
      <c r="I352" s="1"/>
      <c r="J352" s="1"/>
      <c r="K352" s="1"/>
      <c r="L352" s="1"/>
      <c r="M352" s="1"/>
      <c r="N352" s="117"/>
      <c r="O352" s="117"/>
      <c r="P352" s="117"/>
      <c r="Q352" s="117"/>
      <c r="R352" s="117"/>
      <c r="S352" s="117"/>
      <c r="T352" s="1"/>
      <c r="U352" s="1"/>
      <c r="V352" s="1"/>
      <c r="W352" s="1"/>
      <c r="X352" s="117"/>
      <c r="Y352" s="117"/>
      <c r="Z352" s="1"/>
      <c r="AA352" s="1"/>
      <c r="AB352" s="1"/>
      <c r="AC352" s="1"/>
    </row>
    <row r="353" spans="7:29" ht="21" customHeight="1">
      <c r="G353" s="2"/>
      <c r="H353" s="1"/>
      <c r="I353" s="1"/>
      <c r="J353" s="1"/>
      <c r="K353" s="1"/>
      <c r="L353" s="1"/>
      <c r="M353" s="1"/>
      <c r="N353" s="117"/>
      <c r="O353" s="117"/>
      <c r="P353" s="117"/>
      <c r="Q353" s="117"/>
      <c r="R353" s="117"/>
      <c r="S353" s="117"/>
      <c r="T353" s="1"/>
      <c r="U353" s="1"/>
      <c r="V353" s="1"/>
      <c r="W353" s="1"/>
      <c r="X353" s="117"/>
      <c r="Y353" s="117"/>
      <c r="Z353" s="1"/>
      <c r="AA353" s="1"/>
      <c r="AB353" s="1"/>
      <c r="AC353" s="1"/>
    </row>
    <row r="354" spans="7:29" ht="21" customHeight="1">
      <c r="G354" s="2"/>
      <c r="H354" s="1"/>
      <c r="I354" s="1"/>
      <c r="J354" s="1"/>
      <c r="K354" s="1"/>
      <c r="L354" s="1"/>
      <c r="M354" s="1"/>
      <c r="N354" s="117"/>
      <c r="O354" s="117"/>
      <c r="P354" s="117"/>
      <c r="Q354" s="117"/>
      <c r="R354" s="117"/>
      <c r="S354" s="117"/>
      <c r="T354" s="1"/>
      <c r="U354" s="1"/>
      <c r="V354" s="1"/>
      <c r="W354" s="1"/>
      <c r="X354" s="117"/>
      <c r="Y354" s="117"/>
      <c r="Z354" s="1"/>
      <c r="AA354" s="1"/>
      <c r="AB354" s="1"/>
      <c r="AC354" s="1"/>
    </row>
    <row r="355" spans="7:29" ht="21" customHeight="1">
      <c r="G355" s="2"/>
      <c r="H355" s="1"/>
      <c r="I355" s="1"/>
      <c r="J355" s="1"/>
      <c r="K355" s="1"/>
      <c r="L355" s="1"/>
      <c r="M355" s="1"/>
      <c r="N355" s="117"/>
      <c r="O355" s="117"/>
      <c r="P355" s="117"/>
      <c r="Q355" s="117"/>
      <c r="R355" s="117"/>
      <c r="S355" s="117"/>
      <c r="T355" s="1"/>
      <c r="U355" s="1"/>
      <c r="V355" s="1"/>
      <c r="W355" s="1"/>
      <c r="X355" s="117"/>
      <c r="Y355" s="117"/>
      <c r="Z355" s="1"/>
      <c r="AA355" s="1"/>
      <c r="AB355" s="1"/>
      <c r="AC355" s="1"/>
    </row>
    <row r="356" spans="7:29" ht="21" customHeight="1">
      <c r="G356" s="2"/>
      <c r="H356" s="1"/>
      <c r="I356" s="1"/>
      <c r="J356" s="1"/>
      <c r="K356" s="1"/>
      <c r="L356" s="1"/>
      <c r="M356" s="1"/>
      <c r="N356" s="117"/>
      <c r="O356" s="117"/>
      <c r="P356" s="117"/>
      <c r="Q356" s="117"/>
      <c r="R356" s="117"/>
      <c r="S356" s="117"/>
      <c r="T356" s="1"/>
      <c r="U356" s="1"/>
      <c r="V356" s="1"/>
      <c r="W356" s="1"/>
      <c r="X356" s="117"/>
      <c r="Y356" s="117"/>
      <c r="Z356" s="1"/>
      <c r="AA356" s="1"/>
      <c r="AB356" s="1"/>
      <c r="AC356" s="1"/>
    </row>
    <row r="357" spans="7:29" ht="21" customHeight="1">
      <c r="G357" s="2"/>
      <c r="H357" s="1"/>
      <c r="I357" s="1"/>
      <c r="J357" s="1"/>
      <c r="K357" s="1"/>
      <c r="L357" s="1"/>
      <c r="M357" s="1"/>
      <c r="N357" s="117"/>
      <c r="O357" s="117"/>
      <c r="P357" s="117"/>
      <c r="Q357" s="117"/>
      <c r="R357" s="117"/>
      <c r="S357" s="117"/>
      <c r="T357" s="1"/>
      <c r="U357" s="1"/>
      <c r="V357" s="1"/>
      <c r="W357" s="1"/>
      <c r="X357" s="117"/>
      <c r="Y357" s="117"/>
      <c r="Z357" s="1"/>
      <c r="AA357" s="1"/>
      <c r="AB357" s="1"/>
      <c r="AC357" s="1"/>
    </row>
    <row r="358" spans="7:29" ht="21" customHeight="1">
      <c r="G358" s="2"/>
      <c r="H358" s="1"/>
      <c r="I358" s="1"/>
      <c r="J358" s="1"/>
      <c r="K358" s="1"/>
      <c r="L358" s="1"/>
      <c r="M358" s="1"/>
      <c r="N358" s="117"/>
      <c r="O358" s="117"/>
      <c r="P358" s="117"/>
      <c r="Q358" s="117"/>
      <c r="R358" s="117"/>
      <c r="S358" s="117"/>
      <c r="T358" s="1"/>
      <c r="U358" s="1"/>
      <c r="V358" s="1"/>
      <c r="W358" s="1"/>
      <c r="X358" s="117"/>
      <c r="Y358" s="117"/>
      <c r="Z358" s="1"/>
      <c r="AA358" s="1"/>
      <c r="AB358" s="1"/>
      <c r="AC358" s="1"/>
    </row>
    <row r="359" spans="7:29" ht="21" customHeight="1">
      <c r="G359" s="2"/>
      <c r="H359" s="1"/>
      <c r="I359" s="1"/>
      <c r="J359" s="1"/>
      <c r="K359" s="1"/>
      <c r="L359" s="1"/>
      <c r="M359" s="1"/>
      <c r="N359" s="117"/>
      <c r="O359" s="117"/>
      <c r="P359" s="117"/>
      <c r="Q359" s="117"/>
      <c r="R359" s="117"/>
      <c r="S359" s="117"/>
      <c r="T359" s="1"/>
      <c r="U359" s="1"/>
      <c r="V359" s="1"/>
      <c r="W359" s="1"/>
      <c r="X359" s="117"/>
      <c r="Y359" s="117"/>
      <c r="Z359" s="1"/>
      <c r="AA359" s="1"/>
      <c r="AB359" s="1"/>
      <c r="AC359" s="1"/>
    </row>
    <row r="360" spans="7:29" ht="21" customHeight="1">
      <c r="G360" s="2"/>
      <c r="H360" s="1"/>
      <c r="I360" s="1"/>
      <c r="J360" s="1"/>
      <c r="K360" s="1"/>
      <c r="L360" s="1"/>
      <c r="M360" s="1"/>
      <c r="N360" s="117"/>
      <c r="O360" s="117"/>
      <c r="P360" s="117"/>
      <c r="Q360" s="117"/>
      <c r="R360" s="117"/>
      <c r="S360" s="117"/>
      <c r="T360" s="1"/>
      <c r="U360" s="1"/>
      <c r="V360" s="1"/>
      <c r="W360" s="1"/>
      <c r="X360" s="117"/>
      <c r="Y360" s="117"/>
      <c r="Z360" s="1"/>
      <c r="AA360" s="1"/>
      <c r="AB360" s="1"/>
      <c r="AC360" s="1"/>
    </row>
    <row r="361" spans="7:29" ht="21" customHeight="1">
      <c r="G361" s="2"/>
      <c r="H361" s="1"/>
      <c r="I361" s="1"/>
      <c r="J361" s="1"/>
      <c r="K361" s="1"/>
      <c r="L361" s="1"/>
      <c r="M361" s="1"/>
      <c r="N361" s="117"/>
      <c r="O361" s="117"/>
      <c r="P361" s="117"/>
      <c r="Q361" s="117"/>
      <c r="R361" s="117"/>
      <c r="S361" s="117"/>
      <c r="T361" s="1"/>
      <c r="U361" s="1"/>
      <c r="V361" s="1"/>
      <c r="W361" s="1"/>
      <c r="X361" s="117"/>
      <c r="Y361" s="117"/>
      <c r="Z361" s="1"/>
      <c r="AA361" s="1"/>
      <c r="AB361" s="1"/>
      <c r="AC361" s="1"/>
    </row>
    <row r="362" spans="7:29" ht="21" customHeight="1">
      <c r="G362" s="2"/>
      <c r="H362" s="1"/>
      <c r="I362" s="1"/>
      <c r="J362" s="1"/>
      <c r="K362" s="1"/>
      <c r="L362" s="1"/>
      <c r="M362" s="1"/>
      <c r="N362" s="117"/>
      <c r="O362" s="117"/>
      <c r="P362" s="117"/>
      <c r="Q362" s="117"/>
      <c r="R362" s="117"/>
      <c r="S362" s="117"/>
      <c r="T362" s="1"/>
      <c r="U362" s="1"/>
      <c r="V362" s="1"/>
      <c r="W362" s="1"/>
      <c r="X362" s="117"/>
      <c r="Y362" s="117"/>
      <c r="Z362" s="1"/>
      <c r="AA362" s="1"/>
      <c r="AB362" s="1"/>
      <c r="AC362" s="1"/>
    </row>
    <row r="363" spans="7:29" ht="21" customHeight="1">
      <c r="G363" s="2"/>
      <c r="H363" s="1"/>
      <c r="I363" s="1"/>
      <c r="J363" s="1"/>
      <c r="K363" s="1"/>
      <c r="L363" s="1"/>
      <c r="M363" s="1"/>
      <c r="N363" s="117"/>
      <c r="O363" s="117"/>
      <c r="P363" s="117"/>
      <c r="Q363" s="117"/>
      <c r="R363" s="117"/>
      <c r="S363" s="117"/>
      <c r="T363" s="1"/>
      <c r="U363" s="1"/>
      <c r="V363" s="1"/>
      <c r="W363" s="1"/>
      <c r="X363" s="117"/>
      <c r="Y363" s="117"/>
      <c r="Z363" s="1"/>
      <c r="AA363" s="1"/>
      <c r="AB363" s="1"/>
      <c r="AC363" s="1"/>
    </row>
    <row r="364" spans="7:29" ht="21" customHeight="1">
      <c r="G364" s="2"/>
      <c r="H364" s="1"/>
      <c r="I364" s="1"/>
      <c r="J364" s="1"/>
      <c r="K364" s="1"/>
      <c r="L364" s="1"/>
      <c r="M364" s="1"/>
      <c r="N364" s="117"/>
      <c r="O364" s="117"/>
      <c r="P364" s="117"/>
      <c r="Q364" s="117"/>
      <c r="R364" s="117"/>
      <c r="S364" s="117"/>
      <c r="T364" s="1"/>
      <c r="U364" s="1"/>
      <c r="V364" s="1"/>
      <c r="W364" s="1"/>
      <c r="X364" s="117"/>
      <c r="Y364" s="117"/>
      <c r="Z364" s="1"/>
      <c r="AA364" s="1"/>
      <c r="AB364" s="1"/>
      <c r="AC364" s="1"/>
    </row>
    <row r="365" spans="7:29" ht="21" customHeight="1">
      <c r="G365" s="2"/>
      <c r="H365" s="1"/>
      <c r="I365" s="1"/>
      <c r="J365" s="1"/>
      <c r="K365" s="1"/>
      <c r="L365" s="1"/>
      <c r="M365" s="1"/>
      <c r="N365" s="117"/>
      <c r="O365" s="117"/>
      <c r="P365" s="117"/>
      <c r="Q365" s="117"/>
      <c r="R365" s="117"/>
      <c r="S365" s="117"/>
      <c r="T365" s="1"/>
      <c r="U365" s="1"/>
      <c r="V365" s="1"/>
      <c r="W365" s="1"/>
      <c r="X365" s="117"/>
      <c r="Y365" s="117"/>
      <c r="Z365" s="1"/>
      <c r="AA365" s="1"/>
      <c r="AB365" s="1"/>
      <c r="AC365" s="1"/>
    </row>
    <row r="366" spans="7:29" ht="21" customHeight="1">
      <c r="G366" s="2"/>
      <c r="H366" s="1"/>
      <c r="I366" s="1"/>
      <c r="J366" s="1"/>
      <c r="K366" s="1"/>
      <c r="L366" s="1"/>
      <c r="M366" s="1"/>
      <c r="N366" s="117"/>
      <c r="O366" s="117"/>
      <c r="P366" s="117"/>
      <c r="Q366" s="117"/>
      <c r="R366" s="117"/>
      <c r="S366" s="117"/>
      <c r="T366" s="1"/>
      <c r="U366" s="1"/>
      <c r="V366" s="1"/>
      <c r="W366" s="1"/>
      <c r="X366" s="117"/>
      <c r="Y366" s="117"/>
      <c r="Z366" s="1"/>
      <c r="AA366" s="1"/>
      <c r="AB366" s="1"/>
      <c r="AC366" s="1"/>
    </row>
    <row r="367" spans="7:29" ht="21" customHeight="1">
      <c r="G367" s="2"/>
      <c r="H367" s="1"/>
      <c r="I367" s="1"/>
      <c r="J367" s="1"/>
      <c r="K367" s="1"/>
      <c r="L367" s="1"/>
      <c r="M367" s="1"/>
      <c r="N367" s="117"/>
      <c r="O367" s="117"/>
      <c r="P367" s="117"/>
      <c r="Q367" s="117"/>
      <c r="R367" s="117"/>
      <c r="S367" s="117"/>
      <c r="T367" s="1"/>
      <c r="U367" s="1"/>
      <c r="V367" s="1"/>
      <c r="W367" s="1"/>
      <c r="X367" s="117"/>
      <c r="Y367" s="117"/>
      <c r="Z367" s="1"/>
      <c r="AA367" s="1"/>
      <c r="AB367" s="1"/>
      <c r="AC367" s="1"/>
    </row>
    <row r="368" spans="7:29" ht="21" customHeight="1">
      <c r="G368" s="2"/>
    </row>
    <row r="369" spans="7:7" ht="21" customHeight="1">
      <c r="G369" s="2"/>
    </row>
    <row r="370" spans="7:7" ht="21" customHeight="1">
      <c r="G370" s="2"/>
    </row>
    <row r="371" spans="7:7" ht="21" customHeight="1">
      <c r="G371" s="2"/>
    </row>
    <row r="372" spans="7:7" ht="21" customHeight="1">
      <c r="G372" s="2"/>
    </row>
    <row r="373" spans="7:7" ht="21" customHeight="1">
      <c r="G373" s="2"/>
    </row>
    <row r="374" spans="7:7" ht="21" customHeight="1">
      <c r="G374" s="2"/>
    </row>
    <row r="375" spans="7:7" ht="21" customHeight="1">
      <c r="G375" s="2"/>
    </row>
    <row r="376" spans="7:7" ht="21" customHeight="1">
      <c r="G376" s="2"/>
    </row>
    <row r="377" spans="7:7" ht="21" customHeight="1">
      <c r="G377" s="2"/>
    </row>
    <row r="378" spans="7:7" ht="21" customHeight="1">
      <c r="G378" s="2"/>
    </row>
    <row r="379" spans="7:7" ht="21" customHeight="1">
      <c r="G379" s="2"/>
    </row>
    <row r="380" spans="7:7" ht="21" customHeight="1">
      <c r="G380" s="2"/>
    </row>
    <row r="381" spans="7:7" ht="21" customHeight="1">
      <c r="G381" s="2"/>
    </row>
    <row r="382" spans="7:7" ht="21" customHeight="1">
      <c r="G382" s="2"/>
    </row>
    <row r="383" spans="7:7" ht="21" customHeight="1">
      <c r="G383" s="2"/>
    </row>
    <row r="384" spans="7:7" ht="21" customHeight="1">
      <c r="G384" s="2"/>
    </row>
    <row r="385" spans="7:7" ht="21" customHeight="1">
      <c r="G385" s="2"/>
    </row>
    <row r="386" spans="7:7" ht="21" customHeight="1">
      <c r="G386" s="2"/>
    </row>
    <row r="387" spans="7:7" ht="21" customHeight="1">
      <c r="G387" s="2"/>
    </row>
    <row r="388" spans="7:7" ht="21" customHeight="1">
      <c r="G388" s="2"/>
    </row>
    <row r="389" spans="7:7" ht="21" customHeight="1">
      <c r="G389" s="2"/>
    </row>
    <row r="390" spans="7:7" ht="21" customHeight="1">
      <c r="G390" s="2"/>
    </row>
    <row r="391" spans="7:7" ht="21" customHeight="1">
      <c r="G391" s="2"/>
    </row>
    <row r="392" spans="7:7" ht="21" customHeight="1">
      <c r="G392" s="2"/>
    </row>
    <row r="393" spans="7:7" ht="21" customHeight="1">
      <c r="G393" s="2"/>
    </row>
    <row r="394" spans="7:7" ht="21" customHeight="1">
      <c r="G394" s="2"/>
    </row>
    <row r="395" spans="7:7" ht="21" customHeight="1">
      <c r="G395" s="2"/>
    </row>
    <row r="396" spans="7:7" ht="21" customHeight="1">
      <c r="G396" s="2"/>
    </row>
    <row r="397" spans="7:7" ht="21" customHeight="1">
      <c r="G397" s="2"/>
    </row>
    <row r="398" spans="7:7" ht="21" customHeight="1">
      <c r="G398" s="2"/>
    </row>
    <row r="399" spans="7:7" ht="21" customHeight="1">
      <c r="G399" s="2"/>
    </row>
    <row r="400" spans="7:7" ht="21" customHeight="1">
      <c r="G400" s="2"/>
    </row>
    <row r="401" spans="7:7" ht="21" customHeight="1">
      <c r="G401" s="2"/>
    </row>
    <row r="402" spans="7:7" ht="21" customHeight="1">
      <c r="G402" s="2"/>
    </row>
    <row r="403" spans="7:7" ht="21" customHeight="1">
      <c r="G403" s="2"/>
    </row>
    <row r="404" spans="7:7" ht="21" customHeight="1">
      <c r="G404" s="2"/>
    </row>
    <row r="405" spans="7:7" ht="21" customHeight="1">
      <c r="G405" s="2"/>
    </row>
    <row r="406" spans="7:7" ht="21" customHeight="1">
      <c r="G406" s="2"/>
    </row>
    <row r="407" spans="7:7" ht="21" customHeight="1">
      <c r="G407" s="2"/>
    </row>
    <row r="408" spans="7:7" ht="21" customHeight="1">
      <c r="G408" s="2"/>
    </row>
    <row r="409" spans="7:7" ht="21" customHeight="1">
      <c r="G409" s="2"/>
    </row>
    <row r="410" spans="7:7" ht="21" customHeight="1">
      <c r="G410" s="2"/>
    </row>
    <row r="411" spans="7:7" ht="21" customHeight="1">
      <c r="G411" s="2"/>
    </row>
    <row r="412" spans="7:7" ht="21" customHeight="1">
      <c r="G412" s="2"/>
    </row>
    <row r="413" spans="7:7" ht="21" customHeight="1">
      <c r="G413" s="2"/>
    </row>
    <row r="414" spans="7:7" ht="21" customHeight="1">
      <c r="G414" s="2"/>
    </row>
    <row r="415" spans="7:7" ht="21" customHeight="1">
      <c r="G415" s="2"/>
    </row>
    <row r="416" spans="7:7" ht="21" customHeight="1">
      <c r="G416" s="2"/>
    </row>
    <row r="417" spans="7:7" ht="21" customHeight="1">
      <c r="G417" s="2"/>
    </row>
    <row r="418" spans="7:7" ht="21" customHeight="1">
      <c r="G418" s="2"/>
    </row>
    <row r="419" spans="7:7" ht="21" customHeight="1">
      <c r="G419" s="2"/>
    </row>
    <row r="420" spans="7:7" ht="21" customHeight="1">
      <c r="G420" s="2"/>
    </row>
    <row r="421" spans="7:7" ht="21" customHeight="1">
      <c r="G421" s="2"/>
    </row>
    <row r="422" spans="7:7" ht="21" customHeight="1">
      <c r="G422" s="2"/>
    </row>
    <row r="423" spans="7:7" ht="21" customHeight="1">
      <c r="G423" s="2"/>
    </row>
    <row r="424" spans="7:7" ht="21" customHeight="1">
      <c r="G424" s="2"/>
    </row>
    <row r="425" spans="7:7" ht="21" customHeight="1">
      <c r="G425" s="2"/>
    </row>
    <row r="426" spans="7:7" ht="21" customHeight="1">
      <c r="G426" s="2"/>
    </row>
    <row r="427" spans="7:7" ht="21" customHeight="1">
      <c r="G427" s="2"/>
    </row>
    <row r="428" spans="7:7" ht="21" customHeight="1">
      <c r="G428" s="2"/>
    </row>
    <row r="429" spans="7:7" ht="21" customHeight="1">
      <c r="G429" s="2"/>
    </row>
    <row r="430" spans="7:7" ht="21" customHeight="1">
      <c r="G430" s="2"/>
    </row>
    <row r="431" spans="7:7" ht="21" customHeight="1">
      <c r="G431" s="2"/>
    </row>
    <row r="432" spans="7:7" ht="21" customHeight="1">
      <c r="G432" s="2"/>
    </row>
    <row r="433" spans="7:7" ht="21" customHeight="1">
      <c r="G433" s="2"/>
    </row>
    <row r="434" spans="7:7" ht="21" customHeight="1">
      <c r="G434" s="2"/>
    </row>
    <row r="435" spans="7:7" ht="21" customHeight="1">
      <c r="G435" s="2"/>
    </row>
    <row r="436" spans="7:7" ht="21" customHeight="1">
      <c r="G436" s="2"/>
    </row>
    <row r="437" spans="7:7" ht="21" customHeight="1">
      <c r="G437" s="2"/>
    </row>
    <row r="438" spans="7:7" ht="21" customHeight="1">
      <c r="G438" s="2"/>
    </row>
    <row r="439" spans="7:7" ht="21" customHeight="1">
      <c r="G439" s="2"/>
    </row>
    <row r="440" spans="7:7" ht="21" customHeight="1">
      <c r="G440" s="2"/>
    </row>
    <row r="441" spans="7:7" ht="21" customHeight="1">
      <c r="G441" s="2"/>
    </row>
    <row r="442" spans="7:7" ht="21" customHeight="1">
      <c r="G442" s="2"/>
    </row>
    <row r="443" spans="7:7" ht="21" customHeight="1">
      <c r="G443" s="2"/>
    </row>
    <row r="444" spans="7:7" ht="21" customHeight="1">
      <c r="G444" s="2"/>
    </row>
    <row r="445" spans="7:7" ht="21" customHeight="1">
      <c r="G445" s="2"/>
    </row>
    <row r="446" spans="7:7" ht="21" customHeight="1">
      <c r="G446" s="2"/>
    </row>
    <row r="447" spans="7:7" ht="21" customHeight="1">
      <c r="G447" s="2"/>
    </row>
    <row r="448" spans="7:7" ht="21" customHeight="1">
      <c r="G448" s="2"/>
    </row>
    <row r="449" spans="7:7" ht="21" customHeight="1">
      <c r="G449" s="2"/>
    </row>
    <row r="450" spans="7:7" ht="21" customHeight="1">
      <c r="G450" s="2"/>
    </row>
    <row r="451" spans="7:7" ht="21" customHeight="1">
      <c r="G451" s="2"/>
    </row>
    <row r="452" spans="7:7" ht="21" customHeight="1">
      <c r="G452" s="2"/>
    </row>
    <row r="453" spans="7:7" ht="21" customHeight="1">
      <c r="G453" s="2"/>
    </row>
    <row r="454" spans="7:7" ht="21" customHeight="1">
      <c r="G454" s="2"/>
    </row>
    <row r="455" spans="7:7" ht="21" customHeight="1">
      <c r="G455" s="2"/>
    </row>
    <row r="456" spans="7:7" ht="21" customHeight="1">
      <c r="G456" s="2"/>
    </row>
    <row r="457" spans="7:7" ht="21" customHeight="1">
      <c r="G457" s="2"/>
    </row>
    <row r="458" spans="7:7" ht="21" customHeight="1">
      <c r="G458" s="2"/>
    </row>
    <row r="459" spans="7:7" ht="21" customHeight="1">
      <c r="G459" s="2"/>
    </row>
    <row r="460" spans="7:7" ht="21" customHeight="1">
      <c r="G460" s="2"/>
    </row>
    <row r="461" spans="7:7" ht="21" customHeight="1">
      <c r="G461" s="2"/>
    </row>
    <row r="462" spans="7:7" ht="21" customHeight="1">
      <c r="G462" s="2"/>
    </row>
    <row r="463" spans="7:7" ht="21" customHeight="1">
      <c r="G463" s="2"/>
    </row>
    <row r="464" spans="7:7" ht="21" customHeight="1">
      <c r="G464" s="2"/>
    </row>
    <row r="465" spans="7:7" ht="21" customHeight="1">
      <c r="G465" s="2"/>
    </row>
    <row r="466" spans="7:7" ht="21" customHeight="1">
      <c r="G466" s="2"/>
    </row>
    <row r="467" spans="7:7" ht="21" customHeight="1">
      <c r="G467" s="2"/>
    </row>
    <row r="468" spans="7:7" ht="21" customHeight="1">
      <c r="G468" s="2"/>
    </row>
    <row r="469" spans="7:7" ht="21" customHeight="1">
      <c r="G469" s="2"/>
    </row>
    <row r="470" spans="7:7" ht="21" customHeight="1">
      <c r="G470" s="2"/>
    </row>
    <row r="471" spans="7:7" ht="21" customHeight="1">
      <c r="G471" s="2"/>
    </row>
    <row r="472" spans="7:7" ht="21" customHeight="1">
      <c r="G472" s="2"/>
    </row>
    <row r="473" spans="7:7" ht="21" customHeight="1">
      <c r="G473" s="2"/>
    </row>
    <row r="474" spans="7:7" ht="21" customHeight="1">
      <c r="G474" s="2"/>
    </row>
    <row r="475" spans="7:7" ht="21" customHeight="1">
      <c r="G475" s="2"/>
    </row>
    <row r="476" spans="7:7" ht="21" customHeight="1">
      <c r="G476" s="2"/>
    </row>
    <row r="477" spans="7:7" ht="21" customHeight="1">
      <c r="G477" s="2"/>
    </row>
    <row r="478" spans="7:7" ht="21" customHeight="1">
      <c r="G478" s="2"/>
    </row>
    <row r="479" spans="7:7" ht="21" customHeight="1">
      <c r="G479" s="2"/>
    </row>
    <row r="480" spans="7:7" ht="21" customHeight="1">
      <c r="G480" s="2"/>
    </row>
    <row r="481" spans="7:7" ht="21" customHeight="1">
      <c r="G481" s="2"/>
    </row>
    <row r="482" spans="7:7" ht="21" customHeight="1">
      <c r="G482" s="2"/>
    </row>
    <row r="483" spans="7:7" ht="21" customHeight="1">
      <c r="G483" s="2"/>
    </row>
    <row r="484" spans="7:7" ht="21" customHeight="1">
      <c r="G484" s="2"/>
    </row>
    <row r="485" spans="7:7" ht="21" customHeight="1">
      <c r="G485" s="2"/>
    </row>
    <row r="486" spans="7:7" ht="21" customHeight="1">
      <c r="G486" s="2"/>
    </row>
    <row r="487" spans="7:7" ht="21" customHeight="1">
      <c r="G487" s="2"/>
    </row>
    <row r="488" spans="7:7" ht="21" customHeight="1">
      <c r="G488" s="2"/>
    </row>
    <row r="489" spans="7:7" ht="21" customHeight="1">
      <c r="G489" s="2"/>
    </row>
    <row r="490" spans="7:7" ht="21" customHeight="1">
      <c r="G490" s="2"/>
    </row>
    <row r="491" spans="7:7" ht="21" customHeight="1">
      <c r="G491" s="2"/>
    </row>
    <row r="492" spans="7:7" ht="21" customHeight="1">
      <c r="G492" s="2"/>
    </row>
    <row r="493" spans="7:7" ht="21" customHeight="1">
      <c r="G493" s="2"/>
    </row>
    <row r="494" spans="7:7" ht="21" customHeight="1">
      <c r="G494" s="2"/>
    </row>
    <row r="495" spans="7:7" ht="21" customHeight="1">
      <c r="G495" s="2"/>
    </row>
    <row r="496" spans="7:7" ht="21" customHeight="1">
      <c r="G496" s="2"/>
    </row>
    <row r="497" spans="7:7" ht="21" customHeight="1">
      <c r="G497" s="2"/>
    </row>
    <row r="498" spans="7:7" ht="21" customHeight="1">
      <c r="G498" s="2"/>
    </row>
    <row r="499" spans="7:7" ht="15.75">
      <c r="G499" s="2"/>
    </row>
    <row r="500" spans="7:7" ht="15.75">
      <c r="G500" s="2"/>
    </row>
    <row r="501" spans="7:7" ht="15.75">
      <c r="G501" s="2"/>
    </row>
    <row r="502" spans="7:7" ht="15.75">
      <c r="G502" s="2"/>
    </row>
    <row r="503" spans="7:7" ht="15.75">
      <c r="G503" s="2"/>
    </row>
    <row r="504" spans="7:7" ht="15.75">
      <c r="G504" s="2"/>
    </row>
    <row r="505" spans="7:7" ht="15.75">
      <c r="G505" s="2"/>
    </row>
    <row r="506" spans="7:7" ht="15.75">
      <c r="G506" s="2"/>
    </row>
    <row r="507" spans="7:7" ht="15.75">
      <c r="G507" s="2"/>
    </row>
    <row r="508" spans="7:7" ht="15.75">
      <c r="G508" s="2"/>
    </row>
    <row r="509" spans="7:7" ht="15.75">
      <c r="G509" s="2"/>
    </row>
    <row r="510" spans="7:7" ht="15.75">
      <c r="G510" s="2"/>
    </row>
    <row r="511" spans="7:7" ht="15.75">
      <c r="G511" s="2"/>
    </row>
    <row r="512" spans="7:7" ht="15.75">
      <c r="G512" s="2"/>
    </row>
    <row r="513" spans="7:7" ht="15.75">
      <c r="G513" s="2"/>
    </row>
  </sheetData>
  <sheetProtection algorithmName="SHA-512" hashValue="h8ZiTKXd8uaLRlz3lx7s8ZJeNQY3SjLQQv+lVQmTUtE94uJLhxDWBqVWXZAYmVF7j8o81p/XJ8BdB7snAak21g==" saltValue="x2FX6VM5GuKDenw5uQynvQ==" spinCount="100000" sheet="1" objects="1" scenarios="1"/>
  <mergeCells count="25">
    <mergeCell ref="D4:D6"/>
    <mergeCell ref="E4:G6"/>
    <mergeCell ref="H5:I5"/>
    <mergeCell ref="H6:I6"/>
    <mergeCell ref="R5:S5"/>
    <mergeCell ref="R6:S6"/>
    <mergeCell ref="P5:Q5"/>
    <mergeCell ref="P6:Q6"/>
    <mergeCell ref="L6:M6"/>
    <mergeCell ref="J6:K6"/>
    <mergeCell ref="N5:O5"/>
    <mergeCell ref="N6:O6"/>
    <mergeCell ref="AB5:AC5"/>
    <mergeCell ref="AB6:AC6"/>
    <mergeCell ref="H4:AC4"/>
    <mergeCell ref="Z5:AA5"/>
    <mergeCell ref="Z6:AA6"/>
    <mergeCell ref="V5:W5"/>
    <mergeCell ref="X5:Y5"/>
    <mergeCell ref="V6:W6"/>
    <mergeCell ref="X6:Y6"/>
    <mergeCell ref="T5:U5"/>
    <mergeCell ref="T6:U6"/>
    <mergeCell ref="L5:M5"/>
    <mergeCell ref="J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8" orientation="portrait" r:id="rId1"/>
  <headerFooter alignWithMargins="0">
    <oddFooter>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39997558519241921"/>
    <pageSetUpPr fitToPage="1"/>
  </sheetPr>
  <dimension ref="D1:M332"/>
  <sheetViews>
    <sheetView view="pageBreakPreview" zoomScale="80" zoomScaleNormal="100" zoomScaleSheetLayoutView="8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E18" sqref="E18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85.140625" style="11" bestFit="1" customWidth="1"/>
    <col min="6" max="7" width="31.7109375" style="11" hidden="1" customWidth="1"/>
    <col min="8" max="8" width="11.42578125" style="13" bestFit="1" customWidth="1"/>
    <col min="9" max="9" width="9" style="12" customWidth="1"/>
    <col min="10" max="13" width="25.7109375" style="11" customWidth="1"/>
    <col min="14" max="16384" width="9.140625" style="11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56"/>
      <c r="E4" s="258" t="s">
        <v>642</v>
      </c>
      <c r="F4" s="259"/>
      <c r="G4" s="259"/>
      <c r="H4" s="259"/>
      <c r="I4" s="263"/>
      <c r="J4" s="275" t="s">
        <v>617</v>
      </c>
      <c r="K4" s="276"/>
      <c r="L4" s="276"/>
      <c r="M4" s="276"/>
    </row>
    <row r="5" spans="4:13" ht="24.95" customHeight="1">
      <c r="D5" s="257"/>
      <c r="E5" s="260"/>
      <c r="F5" s="260"/>
      <c r="G5" s="260"/>
      <c r="H5" s="260"/>
      <c r="I5" s="260"/>
      <c r="J5" s="272" t="s">
        <v>0</v>
      </c>
      <c r="K5" s="278"/>
      <c r="L5" s="271" t="s">
        <v>0</v>
      </c>
      <c r="M5" s="272"/>
    </row>
    <row r="6" spans="4:13" ht="15" customHeight="1">
      <c r="D6" s="257"/>
      <c r="E6" s="260"/>
      <c r="F6" s="260"/>
      <c r="G6" s="260"/>
      <c r="H6" s="260"/>
      <c r="I6" s="260"/>
      <c r="J6" s="274" t="s">
        <v>646</v>
      </c>
      <c r="K6" s="277"/>
      <c r="L6" s="273" t="s">
        <v>669</v>
      </c>
      <c r="M6" s="274"/>
    </row>
    <row r="7" spans="4:13" s="10" customFormat="1" ht="20.100000000000001" customHeight="1" thickBot="1">
      <c r="D7" s="26" t="s">
        <v>172</v>
      </c>
      <c r="E7" s="27" t="s">
        <v>639</v>
      </c>
      <c r="F7" s="27" t="s">
        <v>24</v>
      </c>
      <c r="G7" s="27" t="s">
        <v>25</v>
      </c>
      <c r="H7" s="27" t="s">
        <v>51</v>
      </c>
      <c r="I7" s="38" t="s">
        <v>49</v>
      </c>
      <c r="J7" s="227" t="s">
        <v>173</v>
      </c>
      <c r="K7" s="228" t="s">
        <v>174</v>
      </c>
      <c r="L7" s="234" t="s">
        <v>173</v>
      </c>
      <c r="M7" s="235" t="s">
        <v>174</v>
      </c>
    </row>
    <row r="8" spans="4:13" ht="6" customHeight="1" thickBot="1">
      <c r="D8" s="28"/>
      <c r="E8" s="23"/>
      <c r="F8" s="23"/>
      <c r="G8" s="23"/>
      <c r="H8" s="24"/>
      <c r="I8" s="24"/>
      <c r="J8" s="15"/>
      <c r="K8" s="15"/>
      <c r="L8" s="15"/>
      <c r="M8" s="15"/>
    </row>
    <row r="9" spans="4:13" s="14" customFormat="1" ht="21" customHeight="1">
      <c r="D9" s="72">
        <v>1</v>
      </c>
      <c r="E9" s="67" t="s">
        <v>660</v>
      </c>
      <c r="F9" s="68"/>
      <c r="G9" s="68"/>
      <c r="H9" s="58" t="s">
        <v>4</v>
      </c>
      <c r="I9" s="57">
        <f>K9+M9</f>
        <v>270</v>
      </c>
      <c r="J9" s="279" t="s">
        <v>12</v>
      </c>
      <c r="K9" s="280">
        <v>120</v>
      </c>
      <c r="L9" s="279">
        <v>2</v>
      </c>
      <c r="M9" s="283">
        <v>150</v>
      </c>
    </row>
    <row r="10" spans="4:13" s="14" customFormat="1" ht="21" customHeight="1">
      <c r="D10" s="321">
        <v>2</v>
      </c>
      <c r="E10" s="322" t="s">
        <v>683</v>
      </c>
      <c r="F10" s="323"/>
      <c r="G10" s="323"/>
      <c r="H10" s="324" t="s">
        <v>4</v>
      </c>
      <c r="I10" s="320">
        <f>K10+M10</f>
        <v>190</v>
      </c>
      <c r="J10" s="325"/>
      <c r="K10" s="326"/>
      <c r="L10" s="325">
        <v>1</v>
      </c>
      <c r="M10" s="327">
        <v>190</v>
      </c>
    </row>
    <row r="11" spans="4:13" s="14" customFormat="1" ht="21" customHeight="1">
      <c r="D11" s="321">
        <v>2</v>
      </c>
      <c r="E11" s="285" t="s">
        <v>657</v>
      </c>
      <c r="F11" s="286"/>
      <c r="G11" s="286"/>
      <c r="H11" s="288" t="s">
        <v>643</v>
      </c>
      <c r="I11" s="74">
        <f>K11+M11</f>
        <v>190</v>
      </c>
      <c r="J11" s="328">
        <v>1</v>
      </c>
      <c r="K11" s="290">
        <v>190</v>
      </c>
      <c r="L11" s="289"/>
      <c r="M11" s="293"/>
    </row>
    <row r="12" spans="4:13" s="14" customFormat="1" ht="21" customHeight="1">
      <c r="D12" s="321">
        <v>4</v>
      </c>
      <c r="E12" s="285" t="s">
        <v>658</v>
      </c>
      <c r="F12" s="286"/>
      <c r="G12" s="286"/>
      <c r="H12" s="288" t="s">
        <v>4</v>
      </c>
      <c r="I12" s="74">
        <f>K12+M12</f>
        <v>150</v>
      </c>
      <c r="J12" s="223">
        <v>2</v>
      </c>
      <c r="K12" s="60">
        <v>150</v>
      </c>
      <c r="L12" s="63"/>
      <c r="M12" s="124"/>
    </row>
    <row r="13" spans="4:13" s="14" customFormat="1" ht="21" customHeight="1">
      <c r="D13" s="321">
        <v>5</v>
      </c>
      <c r="E13" s="285" t="s">
        <v>684</v>
      </c>
      <c r="F13" s="286"/>
      <c r="G13" s="286"/>
      <c r="H13" s="288" t="s">
        <v>4</v>
      </c>
      <c r="I13" s="74">
        <f>K13+M13</f>
        <v>120</v>
      </c>
      <c r="J13" s="329"/>
      <c r="K13" s="60"/>
      <c r="L13" s="63" t="s">
        <v>12</v>
      </c>
      <c r="M13" s="124">
        <v>120</v>
      </c>
    </row>
    <row r="14" spans="4:13" s="14" customFormat="1" ht="21" customHeight="1">
      <c r="D14" s="321">
        <v>5</v>
      </c>
      <c r="E14" s="285" t="s">
        <v>685</v>
      </c>
      <c r="F14" s="286"/>
      <c r="G14" s="286"/>
      <c r="H14" s="288" t="s">
        <v>7</v>
      </c>
      <c r="I14" s="74">
        <f>K14+M14</f>
        <v>120</v>
      </c>
      <c r="J14" s="329"/>
      <c r="K14" s="60"/>
      <c r="L14" s="63" t="s">
        <v>12</v>
      </c>
      <c r="M14" s="124">
        <v>120</v>
      </c>
    </row>
    <row r="15" spans="4:13" s="14" customFormat="1" ht="21" customHeight="1">
      <c r="D15" s="321">
        <v>5</v>
      </c>
      <c r="E15" s="294" t="s">
        <v>659</v>
      </c>
      <c r="F15" s="286"/>
      <c r="G15" s="286"/>
      <c r="H15" s="288" t="s">
        <v>4</v>
      </c>
      <c r="I15" s="74">
        <f>K15+M15</f>
        <v>120</v>
      </c>
      <c r="J15" s="329" t="s">
        <v>12</v>
      </c>
      <c r="K15" s="60">
        <v>120</v>
      </c>
      <c r="L15" s="63"/>
      <c r="M15" s="124"/>
    </row>
    <row r="16" spans="4:13" s="14" customFormat="1" ht="21" customHeight="1">
      <c r="D16" s="321">
        <v>8</v>
      </c>
      <c r="E16" s="294" t="s">
        <v>645</v>
      </c>
      <c r="F16" s="286"/>
      <c r="G16" s="286"/>
      <c r="H16" s="288" t="s">
        <v>6</v>
      </c>
      <c r="I16" s="74">
        <f>K16+M16</f>
        <v>100</v>
      </c>
      <c r="J16" s="63" t="s">
        <v>118</v>
      </c>
      <c r="K16" s="60">
        <v>100</v>
      </c>
      <c r="L16" s="63"/>
      <c r="M16" s="124"/>
    </row>
    <row r="17" spans="4:13" s="14" customFormat="1" ht="21" customHeight="1">
      <c r="D17" s="321">
        <v>8</v>
      </c>
      <c r="E17" s="294" t="s">
        <v>644</v>
      </c>
      <c r="F17" s="286"/>
      <c r="G17" s="286"/>
      <c r="H17" s="288" t="s">
        <v>4</v>
      </c>
      <c r="I17" s="74">
        <f>K17+M17</f>
        <v>100</v>
      </c>
      <c r="J17" s="63" t="s">
        <v>118</v>
      </c>
      <c r="K17" s="60">
        <v>100</v>
      </c>
      <c r="L17" s="63"/>
      <c r="M17" s="124"/>
    </row>
    <row r="18" spans="4:13" s="14" customFormat="1" ht="21" customHeight="1">
      <c r="D18" s="321">
        <v>8</v>
      </c>
      <c r="E18" s="285" t="s">
        <v>661</v>
      </c>
      <c r="F18" s="286"/>
      <c r="G18" s="286"/>
      <c r="H18" s="288" t="s">
        <v>6</v>
      </c>
      <c r="I18" s="74">
        <f>K18+M18</f>
        <v>100</v>
      </c>
      <c r="J18" s="69" t="s">
        <v>118</v>
      </c>
      <c r="K18" s="73">
        <v>100</v>
      </c>
      <c r="L18" s="69"/>
      <c r="M18" s="130"/>
    </row>
    <row r="19" spans="4:13" s="14" customFormat="1" ht="21" customHeight="1">
      <c r="D19" s="321">
        <v>8</v>
      </c>
      <c r="E19" s="285" t="s">
        <v>662</v>
      </c>
      <c r="F19" s="286"/>
      <c r="G19" s="286"/>
      <c r="H19" s="288" t="s">
        <v>6</v>
      </c>
      <c r="I19" s="74">
        <f>K19+M19</f>
        <v>100</v>
      </c>
      <c r="J19" s="63" t="s">
        <v>118</v>
      </c>
      <c r="K19" s="60">
        <v>100</v>
      </c>
      <c r="L19" s="63"/>
      <c r="M19" s="124"/>
    </row>
    <row r="20" spans="4:13" s="14" customFormat="1" ht="21" customHeight="1">
      <c r="D20" s="330">
        <v>12</v>
      </c>
      <c r="E20" s="304" t="s">
        <v>686</v>
      </c>
      <c r="F20" s="305"/>
      <c r="G20" s="305"/>
      <c r="H20" s="307" t="s">
        <v>7</v>
      </c>
      <c r="I20" s="74">
        <f>K20+M20</f>
        <v>100</v>
      </c>
      <c r="J20" s="329"/>
      <c r="K20" s="60"/>
      <c r="L20" s="63" t="s">
        <v>63</v>
      </c>
      <c r="M20" s="124">
        <v>100</v>
      </c>
    </row>
    <row r="21" spans="4:13" s="14" customFormat="1" ht="21" customHeight="1">
      <c r="D21" s="330">
        <v>12</v>
      </c>
      <c r="E21" s="304" t="s">
        <v>688</v>
      </c>
      <c r="F21" s="305"/>
      <c r="G21" s="305"/>
      <c r="H21" s="307" t="s">
        <v>6</v>
      </c>
      <c r="I21" s="74">
        <f>K21+M21</f>
        <v>100</v>
      </c>
      <c r="J21" s="329"/>
      <c r="K21" s="60"/>
      <c r="L21" s="63" t="s">
        <v>63</v>
      </c>
      <c r="M21" s="124">
        <v>100</v>
      </c>
    </row>
    <row r="22" spans="4:13" s="14" customFormat="1" ht="21" customHeight="1">
      <c r="D22" s="330">
        <v>14</v>
      </c>
      <c r="E22" s="304" t="s">
        <v>687</v>
      </c>
      <c r="F22" s="305"/>
      <c r="G22" s="305"/>
      <c r="H22" s="307" t="s">
        <v>4</v>
      </c>
      <c r="I22" s="74">
        <f>K22+M22</f>
        <v>100</v>
      </c>
      <c r="J22" s="329"/>
      <c r="K22" s="60"/>
      <c r="L22" s="63" t="s">
        <v>87</v>
      </c>
      <c r="M22" s="124">
        <v>100</v>
      </c>
    </row>
    <row r="23" spans="4:13" s="14" customFormat="1" ht="21" customHeight="1">
      <c r="D23" s="330">
        <v>14</v>
      </c>
      <c r="E23" s="304" t="s">
        <v>689</v>
      </c>
      <c r="F23" s="305"/>
      <c r="G23" s="305"/>
      <c r="H23" s="307" t="s">
        <v>4</v>
      </c>
      <c r="I23" s="74">
        <f>K23+M23</f>
        <v>100</v>
      </c>
      <c r="J23" s="329"/>
      <c r="K23" s="60"/>
      <c r="L23" s="63" t="s">
        <v>87</v>
      </c>
      <c r="M23" s="124">
        <v>100</v>
      </c>
    </row>
    <row r="24" spans="4:13" s="14" customFormat="1" ht="21" customHeight="1">
      <c r="D24" s="330">
        <v>16</v>
      </c>
      <c r="E24" s="304" t="s">
        <v>663</v>
      </c>
      <c r="F24" s="305"/>
      <c r="G24" s="305"/>
      <c r="H24" s="307" t="s">
        <v>4</v>
      </c>
      <c r="I24" s="74">
        <f>K24+M24</f>
        <v>80</v>
      </c>
      <c r="J24" s="63" t="s">
        <v>63</v>
      </c>
      <c r="K24" s="60">
        <v>80</v>
      </c>
      <c r="L24" s="63"/>
      <c r="M24" s="124"/>
    </row>
    <row r="25" spans="4:13" s="14" customFormat="1" ht="21" customHeight="1">
      <c r="D25" s="330">
        <v>16</v>
      </c>
      <c r="E25" s="304" t="s">
        <v>664</v>
      </c>
      <c r="F25" s="305"/>
      <c r="G25" s="305"/>
      <c r="H25" s="307" t="s">
        <v>4</v>
      </c>
      <c r="I25" s="74">
        <f>K25+M25</f>
        <v>80</v>
      </c>
      <c r="J25" s="63" t="s">
        <v>63</v>
      </c>
      <c r="K25" s="60">
        <v>80</v>
      </c>
      <c r="L25" s="63"/>
      <c r="M25" s="124"/>
    </row>
    <row r="26" spans="4:13" s="14" customFormat="1" ht="21" customHeight="1">
      <c r="D26" s="330">
        <v>16</v>
      </c>
      <c r="E26" s="304" t="s">
        <v>665</v>
      </c>
      <c r="F26" s="305"/>
      <c r="G26" s="305"/>
      <c r="H26" s="307" t="s">
        <v>6</v>
      </c>
      <c r="I26" s="74">
        <f>K26+M26</f>
        <v>80</v>
      </c>
      <c r="J26" s="63" t="s">
        <v>63</v>
      </c>
      <c r="K26" s="60">
        <v>80</v>
      </c>
      <c r="L26" s="63"/>
      <c r="M26" s="124"/>
    </row>
    <row r="27" spans="4:13" s="14" customFormat="1" ht="21" customHeight="1">
      <c r="D27" s="330">
        <v>16</v>
      </c>
      <c r="E27" s="304" t="s">
        <v>666</v>
      </c>
      <c r="F27" s="305"/>
      <c r="G27" s="305"/>
      <c r="H27" s="307" t="s">
        <v>6</v>
      </c>
      <c r="I27" s="74">
        <f>K27+M27</f>
        <v>80</v>
      </c>
      <c r="J27" s="63" t="s">
        <v>63</v>
      </c>
      <c r="K27" s="60">
        <v>80</v>
      </c>
      <c r="L27" s="63"/>
      <c r="M27" s="124"/>
    </row>
    <row r="28" spans="4:13" s="14" customFormat="1" ht="21" customHeight="1" thickBot="1">
      <c r="D28" s="331">
        <v>20</v>
      </c>
      <c r="E28" s="332" t="s">
        <v>667</v>
      </c>
      <c r="F28" s="333"/>
      <c r="G28" s="333"/>
      <c r="H28" s="334" t="s">
        <v>11</v>
      </c>
      <c r="I28" s="55">
        <f>K28+M28</f>
        <v>80</v>
      </c>
      <c r="J28" s="64" t="s">
        <v>87</v>
      </c>
      <c r="K28" s="61">
        <v>80</v>
      </c>
      <c r="L28" s="64"/>
      <c r="M28" s="125"/>
    </row>
    <row r="29" spans="4:13" ht="21" customHeight="1">
      <c r="I29" s="2"/>
      <c r="J29" s="1"/>
      <c r="K29" s="1"/>
      <c r="L29" s="1"/>
      <c r="M29" s="1"/>
    </row>
    <row r="30" spans="4:13" ht="21" customHeight="1">
      <c r="I30" s="2"/>
      <c r="J30" s="1"/>
      <c r="K30" s="1"/>
      <c r="L30" s="1"/>
      <c r="M30" s="1"/>
    </row>
    <row r="31" spans="4:13" ht="21" customHeight="1">
      <c r="I31" s="2"/>
      <c r="J31" s="1"/>
      <c r="K31" s="1"/>
      <c r="L31" s="1"/>
      <c r="M31" s="1"/>
    </row>
    <row r="32" spans="4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  <c r="J178" s="1"/>
      <c r="K178" s="1"/>
      <c r="L178" s="1"/>
      <c r="M178" s="1"/>
    </row>
    <row r="179" spans="9:13" ht="21" customHeight="1">
      <c r="I179" s="2"/>
      <c r="J179" s="1"/>
      <c r="K179" s="1"/>
      <c r="L179" s="1"/>
      <c r="M179" s="1"/>
    </row>
    <row r="180" spans="9:13" ht="21" customHeight="1">
      <c r="I180" s="2"/>
      <c r="J180" s="1"/>
      <c r="K180" s="1"/>
      <c r="L180" s="1"/>
      <c r="M180" s="1"/>
    </row>
    <row r="181" spans="9:13" ht="21" customHeight="1">
      <c r="I181" s="2"/>
      <c r="J181" s="1"/>
      <c r="K181" s="1"/>
      <c r="L181" s="1"/>
      <c r="M181" s="1"/>
    </row>
    <row r="182" spans="9:13" ht="21" customHeight="1">
      <c r="I182" s="2"/>
      <c r="J182" s="1"/>
      <c r="K182" s="1"/>
      <c r="L182" s="1"/>
      <c r="M182" s="1"/>
    </row>
    <row r="183" spans="9:13" ht="21" customHeight="1">
      <c r="I183" s="2"/>
      <c r="J183" s="1"/>
      <c r="K183" s="1"/>
      <c r="L183" s="1"/>
      <c r="M183" s="1"/>
    </row>
    <row r="184" spans="9:13" ht="21" customHeight="1">
      <c r="I184" s="2"/>
      <c r="J184" s="1"/>
      <c r="K184" s="1"/>
      <c r="L184" s="1"/>
      <c r="M184" s="1"/>
    </row>
    <row r="185" spans="9:13" ht="21" customHeight="1">
      <c r="I185" s="2"/>
      <c r="J185" s="1"/>
      <c r="K185" s="1"/>
      <c r="L185" s="1"/>
      <c r="M185" s="1"/>
    </row>
    <row r="186" spans="9:13" ht="21" customHeight="1">
      <c r="I186" s="2"/>
      <c r="J186" s="1"/>
      <c r="K186" s="1"/>
      <c r="L186" s="1"/>
      <c r="M186" s="1"/>
    </row>
    <row r="187" spans="9:13" ht="21" customHeight="1">
      <c r="I187" s="2"/>
    </row>
    <row r="188" spans="9:13" ht="21" customHeight="1">
      <c r="I188" s="2"/>
    </row>
    <row r="189" spans="9:13" ht="21" customHeight="1">
      <c r="I189" s="2"/>
    </row>
    <row r="190" spans="9:13" ht="21" customHeight="1">
      <c r="I190" s="2"/>
    </row>
    <row r="191" spans="9:13" ht="21" customHeight="1">
      <c r="I191" s="2"/>
    </row>
    <row r="192" spans="9:13" ht="21" customHeight="1">
      <c r="I192" s="2"/>
    </row>
    <row r="193" spans="9:9" ht="21" customHeight="1">
      <c r="I193" s="2"/>
    </row>
    <row r="194" spans="9:9" ht="21" customHeight="1">
      <c r="I194" s="2"/>
    </row>
    <row r="195" spans="9:9" ht="21" customHeight="1">
      <c r="I195" s="2"/>
    </row>
    <row r="196" spans="9:9" ht="21" customHeight="1">
      <c r="I196" s="2"/>
    </row>
    <row r="197" spans="9:9" ht="21" customHeight="1">
      <c r="I197" s="2"/>
    </row>
    <row r="198" spans="9:9" ht="21" customHeight="1">
      <c r="I198" s="2"/>
    </row>
    <row r="199" spans="9:9" ht="21" customHeight="1">
      <c r="I199" s="2"/>
    </row>
    <row r="200" spans="9:9" ht="21" customHeight="1">
      <c r="I200" s="2"/>
    </row>
    <row r="201" spans="9:9" ht="21" customHeight="1">
      <c r="I201" s="2"/>
    </row>
    <row r="202" spans="9:9" ht="21" customHeight="1">
      <c r="I202" s="2"/>
    </row>
    <row r="203" spans="9:9" ht="21" customHeight="1">
      <c r="I203" s="2"/>
    </row>
    <row r="204" spans="9:9" ht="21" customHeight="1">
      <c r="I204" s="2"/>
    </row>
    <row r="205" spans="9:9" ht="21" customHeight="1">
      <c r="I205" s="2"/>
    </row>
    <row r="206" spans="9:9" ht="21" customHeight="1">
      <c r="I206" s="2"/>
    </row>
    <row r="207" spans="9:9" ht="21" customHeight="1">
      <c r="I207" s="2"/>
    </row>
    <row r="208" spans="9:9" ht="21" customHeight="1">
      <c r="I208" s="2"/>
    </row>
    <row r="209" spans="9:9" ht="21" customHeight="1">
      <c r="I209" s="2"/>
    </row>
    <row r="210" spans="9:9" ht="21" customHeight="1">
      <c r="I210" s="2"/>
    </row>
    <row r="211" spans="9:9" ht="21" customHeight="1">
      <c r="I211" s="2"/>
    </row>
    <row r="212" spans="9:9" ht="21" customHeight="1">
      <c r="I212" s="2"/>
    </row>
    <row r="213" spans="9:9" ht="21" customHeight="1">
      <c r="I213" s="2"/>
    </row>
    <row r="214" spans="9:9" ht="21" customHeight="1">
      <c r="I214" s="2"/>
    </row>
    <row r="215" spans="9:9" ht="21" customHeight="1">
      <c r="I215" s="2"/>
    </row>
    <row r="216" spans="9:9" ht="21" customHeight="1">
      <c r="I216" s="2"/>
    </row>
    <row r="217" spans="9:9" ht="21" customHeight="1">
      <c r="I217" s="2"/>
    </row>
    <row r="218" spans="9:9" ht="21" customHeight="1">
      <c r="I218" s="2"/>
    </row>
    <row r="219" spans="9:9" ht="21" customHeight="1">
      <c r="I219" s="2"/>
    </row>
    <row r="220" spans="9:9" ht="21" customHeight="1">
      <c r="I220" s="2"/>
    </row>
    <row r="221" spans="9:9" ht="21" customHeight="1">
      <c r="I221" s="2"/>
    </row>
    <row r="222" spans="9:9" ht="21" customHeight="1">
      <c r="I222" s="2"/>
    </row>
    <row r="223" spans="9:9" ht="21" customHeight="1">
      <c r="I223" s="2"/>
    </row>
    <row r="224" spans="9:9" ht="21" customHeight="1">
      <c r="I224" s="2"/>
    </row>
    <row r="225" spans="9:9" ht="21" customHeight="1">
      <c r="I225" s="2"/>
    </row>
    <row r="226" spans="9:9" ht="21" customHeight="1">
      <c r="I226" s="2"/>
    </row>
    <row r="227" spans="9:9" ht="21" customHeight="1">
      <c r="I227" s="2"/>
    </row>
    <row r="228" spans="9:9" ht="21" customHeight="1">
      <c r="I228" s="2"/>
    </row>
    <row r="229" spans="9:9" ht="21" customHeight="1">
      <c r="I229" s="2"/>
    </row>
    <row r="230" spans="9:9" ht="21" customHeight="1">
      <c r="I230" s="2"/>
    </row>
    <row r="231" spans="9:9" ht="21" customHeight="1">
      <c r="I231" s="2"/>
    </row>
    <row r="232" spans="9:9" ht="21" customHeight="1">
      <c r="I232" s="2"/>
    </row>
    <row r="233" spans="9:9" ht="21" customHeight="1">
      <c r="I233" s="2"/>
    </row>
    <row r="234" spans="9:9" ht="21" customHeight="1">
      <c r="I234" s="2"/>
    </row>
    <row r="235" spans="9:9" ht="21" customHeight="1">
      <c r="I235" s="2"/>
    </row>
    <row r="236" spans="9:9" ht="21" customHeight="1">
      <c r="I236" s="2"/>
    </row>
    <row r="237" spans="9:9" ht="21" customHeight="1">
      <c r="I237" s="2"/>
    </row>
    <row r="238" spans="9:9" ht="21" customHeight="1">
      <c r="I238" s="2"/>
    </row>
    <row r="239" spans="9:9" ht="21" customHeight="1">
      <c r="I239" s="2"/>
    </row>
    <row r="240" spans="9:9" ht="21" customHeight="1">
      <c r="I240" s="2"/>
    </row>
    <row r="241" spans="9:9" ht="21" customHeight="1">
      <c r="I241" s="2"/>
    </row>
    <row r="242" spans="9:9" ht="21" customHeight="1">
      <c r="I242" s="2"/>
    </row>
    <row r="243" spans="9:9" ht="21" customHeight="1">
      <c r="I243" s="2"/>
    </row>
    <row r="244" spans="9:9" ht="21" customHeight="1">
      <c r="I244" s="2"/>
    </row>
    <row r="245" spans="9:9" ht="21" customHeight="1">
      <c r="I245" s="2"/>
    </row>
    <row r="246" spans="9:9" ht="21" customHeight="1">
      <c r="I246" s="2"/>
    </row>
    <row r="247" spans="9:9" ht="21" customHeight="1">
      <c r="I247" s="2"/>
    </row>
    <row r="248" spans="9:9" ht="21" customHeight="1">
      <c r="I248" s="2"/>
    </row>
    <row r="249" spans="9:9" ht="21" customHeight="1">
      <c r="I249" s="2"/>
    </row>
    <row r="250" spans="9:9" ht="21" customHeight="1">
      <c r="I250" s="2"/>
    </row>
    <row r="251" spans="9:9" ht="21" customHeight="1">
      <c r="I251" s="2"/>
    </row>
    <row r="252" spans="9:9" ht="21" customHeight="1">
      <c r="I252" s="2"/>
    </row>
    <row r="253" spans="9:9" ht="21" customHeight="1">
      <c r="I253" s="2"/>
    </row>
    <row r="254" spans="9:9" ht="21" customHeight="1">
      <c r="I254" s="2"/>
    </row>
    <row r="255" spans="9:9" ht="21" customHeight="1">
      <c r="I255" s="2"/>
    </row>
    <row r="256" spans="9:9" ht="21" customHeight="1">
      <c r="I256" s="2"/>
    </row>
    <row r="257" spans="9:9" ht="21" customHeight="1">
      <c r="I257" s="2"/>
    </row>
    <row r="258" spans="9:9" ht="21" customHeight="1">
      <c r="I258" s="2"/>
    </row>
    <row r="259" spans="9:9" ht="21" customHeight="1">
      <c r="I259" s="2"/>
    </row>
    <row r="260" spans="9:9" ht="21" customHeight="1">
      <c r="I260" s="2"/>
    </row>
    <row r="261" spans="9:9" ht="21" customHeight="1">
      <c r="I261" s="2"/>
    </row>
    <row r="262" spans="9:9" ht="21" customHeight="1">
      <c r="I262" s="2"/>
    </row>
    <row r="263" spans="9:9" ht="21" customHeight="1">
      <c r="I263" s="2"/>
    </row>
    <row r="264" spans="9:9" ht="21" customHeight="1">
      <c r="I264" s="2"/>
    </row>
    <row r="265" spans="9:9" ht="21" customHeight="1">
      <c r="I265" s="2"/>
    </row>
    <row r="266" spans="9:9" ht="21" customHeight="1">
      <c r="I266" s="2"/>
    </row>
    <row r="267" spans="9:9" ht="21" customHeight="1">
      <c r="I267" s="2"/>
    </row>
    <row r="268" spans="9:9" ht="21" customHeight="1">
      <c r="I268" s="2"/>
    </row>
    <row r="269" spans="9:9" ht="21" customHeight="1">
      <c r="I269" s="2"/>
    </row>
    <row r="270" spans="9:9" ht="21" customHeight="1">
      <c r="I270" s="2"/>
    </row>
    <row r="271" spans="9:9" ht="21" customHeight="1">
      <c r="I271" s="2"/>
    </row>
    <row r="272" spans="9:9" ht="21" customHeight="1">
      <c r="I272" s="2"/>
    </row>
    <row r="273" spans="9:9" ht="21" customHeight="1">
      <c r="I273" s="2"/>
    </row>
    <row r="274" spans="9:9" ht="21" customHeight="1">
      <c r="I274" s="2"/>
    </row>
    <row r="275" spans="9:9" ht="21" customHeight="1">
      <c r="I275" s="2"/>
    </row>
    <row r="276" spans="9:9" ht="21" customHeight="1">
      <c r="I276" s="2"/>
    </row>
    <row r="277" spans="9:9" ht="21" customHeight="1">
      <c r="I277" s="2"/>
    </row>
    <row r="278" spans="9:9" ht="21" customHeight="1">
      <c r="I278" s="2"/>
    </row>
    <row r="279" spans="9:9" ht="21" customHeight="1">
      <c r="I279" s="2"/>
    </row>
    <row r="280" spans="9:9" ht="21" customHeight="1">
      <c r="I280" s="2"/>
    </row>
    <row r="281" spans="9:9" ht="21" customHeight="1">
      <c r="I281" s="2"/>
    </row>
    <row r="282" spans="9:9" ht="21" customHeight="1">
      <c r="I282" s="2"/>
    </row>
    <row r="283" spans="9:9" ht="21" customHeight="1">
      <c r="I283" s="2"/>
    </row>
    <row r="284" spans="9:9" ht="21" customHeight="1">
      <c r="I284" s="2"/>
    </row>
    <row r="285" spans="9:9" ht="21" customHeight="1">
      <c r="I285" s="2"/>
    </row>
    <row r="286" spans="9:9" ht="21" customHeight="1">
      <c r="I286" s="2"/>
    </row>
    <row r="287" spans="9:9" ht="21" customHeight="1">
      <c r="I287" s="2"/>
    </row>
    <row r="288" spans="9:9" ht="21" customHeight="1">
      <c r="I288" s="2"/>
    </row>
    <row r="289" spans="9:9" ht="21" customHeight="1">
      <c r="I289" s="2"/>
    </row>
    <row r="290" spans="9:9" ht="21" customHeight="1">
      <c r="I290" s="2"/>
    </row>
    <row r="291" spans="9:9" ht="21" customHeight="1">
      <c r="I291" s="2"/>
    </row>
    <row r="292" spans="9:9" ht="21" customHeight="1">
      <c r="I292" s="2"/>
    </row>
    <row r="293" spans="9:9" ht="21" customHeight="1">
      <c r="I293" s="2"/>
    </row>
    <row r="294" spans="9:9" ht="21" customHeight="1">
      <c r="I294" s="2"/>
    </row>
    <row r="295" spans="9:9" ht="21" customHeight="1">
      <c r="I295" s="2"/>
    </row>
    <row r="296" spans="9:9" ht="21" customHeight="1">
      <c r="I296" s="2"/>
    </row>
    <row r="297" spans="9:9" ht="21" customHeight="1">
      <c r="I297" s="2"/>
    </row>
    <row r="298" spans="9:9" ht="21" customHeight="1">
      <c r="I298" s="2"/>
    </row>
    <row r="299" spans="9:9" ht="21" customHeight="1">
      <c r="I299" s="2"/>
    </row>
    <row r="300" spans="9:9" ht="21" customHeight="1">
      <c r="I300" s="2"/>
    </row>
    <row r="301" spans="9:9" ht="21" customHeight="1">
      <c r="I301" s="2"/>
    </row>
    <row r="302" spans="9:9" ht="21" customHeight="1">
      <c r="I302" s="2"/>
    </row>
    <row r="303" spans="9:9" ht="21" customHeight="1">
      <c r="I303" s="2"/>
    </row>
    <row r="304" spans="9:9" ht="21" customHeight="1">
      <c r="I304" s="2"/>
    </row>
    <row r="305" spans="9:9" ht="21" customHeight="1">
      <c r="I305" s="2"/>
    </row>
    <row r="306" spans="9:9" ht="21" customHeight="1">
      <c r="I306" s="2"/>
    </row>
    <row r="307" spans="9:9" ht="21" customHeight="1">
      <c r="I307" s="2"/>
    </row>
    <row r="308" spans="9:9" ht="21" customHeight="1">
      <c r="I308" s="2"/>
    </row>
    <row r="309" spans="9:9" ht="21" customHeight="1">
      <c r="I309" s="2"/>
    </row>
    <row r="310" spans="9:9" ht="21" customHeight="1">
      <c r="I310" s="2"/>
    </row>
    <row r="311" spans="9:9" ht="21" customHeight="1">
      <c r="I311" s="2"/>
    </row>
    <row r="312" spans="9:9" ht="21" customHeight="1">
      <c r="I312" s="2"/>
    </row>
    <row r="313" spans="9:9" ht="21" customHeight="1">
      <c r="I313" s="2"/>
    </row>
    <row r="314" spans="9:9" ht="21" customHeight="1">
      <c r="I314" s="2"/>
    </row>
    <row r="315" spans="9:9" ht="21" customHeight="1">
      <c r="I315" s="2"/>
    </row>
    <row r="316" spans="9:9" ht="21" customHeight="1">
      <c r="I316" s="2"/>
    </row>
    <row r="317" spans="9:9" ht="21" customHeight="1">
      <c r="I317" s="2"/>
    </row>
    <row r="318" spans="9:9" ht="15.75">
      <c r="I318" s="2"/>
    </row>
    <row r="319" spans="9:9" ht="15.75">
      <c r="I319" s="2"/>
    </row>
    <row r="320" spans="9:9" ht="15.75">
      <c r="I320" s="2"/>
    </row>
    <row r="321" spans="9:9" ht="15.75">
      <c r="I321" s="2"/>
    </row>
    <row r="322" spans="9:9" ht="15.75">
      <c r="I322" s="2"/>
    </row>
    <row r="323" spans="9:9" ht="15.75">
      <c r="I323" s="2"/>
    </row>
    <row r="324" spans="9:9" ht="15.75">
      <c r="I324" s="2"/>
    </row>
    <row r="325" spans="9:9" ht="15.75">
      <c r="I325" s="2"/>
    </row>
    <row r="326" spans="9:9" ht="15.75">
      <c r="I326" s="2"/>
    </row>
    <row r="327" spans="9:9" ht="15.75">
      <c r="I327" s="2"/>
    </row>
    <row r="328" spans="9:9" ht="15.75">
      <c r="I328" s="2"/>
    </row>
    <row r="329" spans="9:9" ht="15.75">
      <c r="I329" s="2"/>
    </row>
    <row r="330" spans="9:9" ht="15.75">
      <c r="I330" s="2"/>
    </row>
    <row r="331" spans="9:9" ht="15.75">
      <c r="I331" s="2"/>
    </row>
    <row r="332" spans="9:9" ht="15.75">
      <c r="I332" s="2"/>
    </row>
  </sheetData>
  <sheetProtection algorithmName="SHA-512" hashValue="I09tDS1YRzvDgV/M+vhVv2CS1TfCkeMFr3jWbIMt+ijglIiiDM1090hLoFy3hmBbtH1Y//siBY6gcwYxu4gOpQ==" saltValue="vRC0ZwlKpE69FmTMNBP+Nw==" spinCount="100000" sheet="1" objects="1" scenarios="1"/>
  <mergeCells count="7">
    <mergeCell ref="L5:M5"/>
    <mergeCell ref="L6:M6"/>
    <mergeCell ref="J4:M4"/>
    <mergeCell ref="J6:K6"/>
    <mergeCell ref="D4:D6"/>
    <mergeCell ref="E4:I6"/>
    <mergeCell ref="J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headerFooter alignWithMargins="0">
    <oddFooter>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D1:M323"/>
  <sheetViews>
    <sheetView view="pageBreakPreview" zoomScale="80" zoomScaleNormal="100" zoomScaleSheetLayoutView="80" workbookViewId="0">
      <pane xSplit="9" ySplit="7" topLeftCell="J8" activePane="bottomRight" state="frozen"/>
      <selection activeCell="K4" sqref="K4:AL4"/>
      <selection pane="topRight" activeCell="K4" sqref="K4:AL4"/>
      <selection pane="bottomLeft" activeCell="K4" sqref="K4:AL4"/>
      <selection pane="bottomRight" activeCell="K12" sqref="K12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76.5703125" style="11" bestFit="1" customWidth="1"/>
    <col min="6" max="7" width="31.7109375" style="11" hidden="1" customWidth="1"/>
    <col min="8" max="8" width="12" style="13" bestFit="1" customWidth="1"/>
    <col min="9" max="9" width="9" style="12" customWidth="1"/>
    <col min="10" max="13" width="25.7109375" style="11" customWidth="1"/>
    <col min="14" max="16384" width="9.140625" style="11"/>
  </cols>
  <sheetData>
    <row r="1" spans="4:13" ht="5.0999999999999996" customHeight="1"/>
    <row r="2" spans="4:13" ht="5.0999999999999996" customHeight="1"/>
    <row r="3" spans="4:13" ht="5.0999999999999996" customHeight="1" thickBot="1"/>
    <row r="4" spans="4:13" ht="50.1" customHeight="1" thickBot="1">
      <c r="D4" s="256"/>
      <c r="E4" s="258" t="s">
        <v>647</v>
      </c>
      <c r="F4" s="259"/>
      <c r="G4" s="259"/>
      <c r="H4" s="259"/>
      <c r="I4" s="263"/>
      <c r="J4" s="275" t="s">
        <v>617</v>
      </c>
      <c r="K4" s="276"/>
      <c r="L4" s="276"/>
      <c r="M4" s="276"/>
    </row>
    <row r="5" spans="4:13" ht="24.95" customHeight="1">
      <c r="D5" s="257"/>
      <c r="E5" s="260"/>
      <c r="F5" s="260"/>
      <c r="G5" s="260"/>
      <c r="H5" s="260"/>
      <c r="I5" s="260"/>
      <c r="J5" s="272" t="s">
        <v>0</v>
      </c>
      <c r="K5" s="278"/>
      <c r="L5" s="271" t="s">
        <v>0</v>
      </c>
      <c r="M5" s="272"/>
    </row>
    <row r="6" spans="4:13" ht="15" customHeight="1">
      <c r="D6" s="257"/>
      <c r="E6" s="260"/>
      <c r="F6" s="260"/>
      <c r="G6" s="260"/>
      <c r="H6" s="260"/>
      <c r="I6" s="260"/>
      <c r="J6" s="274" t="s">
        <v>646</v>
      </c>
      <c r="K6" s="277"/>
      <c r="L6" s="273" t="s">
        <v>669</v>
      </c>
      <c r="M6" s="274"/>
    </row>
    <row r="7" spans="4:13" s="10" customFormat="1" ht="20.100000000000001" customHeight="1" thickBot="1">
      <c r="D7" s="26" t="s">
        <v>172</v>
      </c>
      <c r="E7" s="27" t="s">
        <v>639</v>
      </c>
      <c r="F7" s="27" t="s">
        <v>24</v>
      </c>
      <c r="G7" s="27" t="s">
        <v>25</v>
      </c>
      <c r="H7" s="27" t="s">
        <v>51</v>
      </c>
      <c r="I7" s="38" t="s">
        <v>49</v>
      </c>
      <c r="J7" s="227" t="s">
        <v>173</v>
      </c>
      <c r="K7" s="228" t="s">
        <v>174</v>
      </c>
      <c r="L7" s="234" t="s">
        <v>173</v>
      </c>
      <c r="M7" s="235" t="s">
        <v>174</v>
      </c>
    </row>
    <row r="8" spans="4:13" ht="6" customHeight="1" thickBot="1">
      <c r="D8" s="28"/>
      <c r="E8" s="23"/>
      <c r="F8" s="23"/>
      <c r="G8" s="23"/>
      <c r="H8" s="24"/>
      <c r="I8" s="24"/>
      <c r="J8" s="15"/>
      <c r="K8" s="15"/>
      <c r="L8" s="15"/>
      <c r="M8" s="15"/>
    </row>
    <row r="9" spans="4:13" ht="21" customHeight="1">
      <c r="D9" s="215">
        <v>1</v>
      </c>
      <c r="E9" s="95" t="s">
        <v>648</v>
      </c>
      <c r="F9" s="96"/>
      <c r="G9" s="96"/>
      <c r="H9" s="97" t="s">
        <v>4</v>
      </c>
      <c r="I9" s="57">
        <f>K9+M9</f>
        <v>190</v>
      </c>
      <c r="J9" s="216">
        <v>1</v>
      </c>
      <c r="K9" s="100">
        <v>190</v>
      </c>
      <c r="L9" s="99"/>
      <c r="M9" s="110"/>
    </row>
    <row r="10" spans="4:13" ht="21" customHeight="1">
      <c r="D10" s="217">
        <v>2</v>
      </c>
      <c r="E10" s="81" t="s">
        <v>640</v>
      </c>
      <c r="F10" s="218"/>
      <c r="G10" s="218"/>
      <c r="H10" s="219" t="s">
        <v>5</v>
      </c>
      <c r="I10" s="74">
        <f t="shared" ref="I10:I16" si="0">K10+M10</f>
        <v>150</v>
      </c>
      <c r="J10" s="220">
        <v>2</v>
      </c>
      <c r="K10" s="233">
        <v>150</v>
      </c>
      <c r="L10" s="221"/>
      <c r="M10" s="225"/>
    </row>
    <row r="11" spans="4:13" s="14" customFormat="1" ht="21" customHeight="1">
      <c r="D11" s="85">
        <v>3</v>
      </c>
      <c r="E11" s="86" t="s">
        <v>649</v>
      </c>
      <c r="F11" s="87"/>
      <c r="G11" s="87"/>
      <c r="H11" s="89" t="s">
        <v>650</v>
      </c>
      <c r="I11" s="74">
        <f t="shared" si="0"/>
        <v>120</v>
      </c>
      <c r="J11" s="222" t="s">
        <v>12</v>
      </c>
      <c r="K11" s="104">
        <v>120</v>
      </c>
      <c r="L11" s="103"/>
      <c r="M11" s="109"/>
    </row>
    <row r="12" spans="4:13" s="14" customFormat="1" ht="21" customHeight="1">
      <c r="D12" s="85">
        <v>3</v>
      </c>
      <c r="E12" s="81" t="s">
        <v>651</v>
      </c>
      <c r="F12" s="82"/>
      <c r="G12" s="82"/>
      <c r="H12" s="84" t="s">
        <v>4</v>
      </c>
      <c r="I12" s="74">
        <f t="shared" si="0"/>
        <v>120</v>
      </c>
      <c r="J12" s="223" t="s">
        <v>12</v>
      </c>
      <c r="K12" s="104">
        <v>120</v>
      </c>
      <c r="L12" s="63"/>
      <c r="M12" s="109"/>
    </row>
    <row r="13" spans="4:13" s="14" customFormat="1" ht="21" customHeight="1">
      <c r="D13" s="85">
        <v>5</v>
      </c>
      <c r="E13" s="86" t="s">
        <v>652</v>
      </c>
      <c r="F13" s="87"/>
      <c r="G13" s="87"/>
      <c r="H13" s="89" t="s">
        <v>4</v>
      </c>
      <c r="I13" s="74">
        <f t="shared" si="0"/>
        <v>100</v>
      </c>
      <c r="J13" s="222" t="s">
        <v>63</v>
      </c>
      <c r="K13" s="104">
        <v>100</v>
      </c>
      <c r="L13" s="103"/>
      <c r="M13" s="109"/>
    </row>
    <row r="14" spans="4:13" s="14" customFormat="1" ht="21" customHeight="1">
      <c r="D14" s="217">
        <v>5</v>
      </c>
      <c r="E14" s="81" t="s">
        <v>653</v>
      </c>
      <c r="F14" s="82"/>
      <c r="G14" s="82"/>
      <c r="H14" s="84" t="s">
        <v>654</v>
      </c>
      <c r="I14" s="74">
        <f t="shared" si="0"/>
        <v>100</v>
      </c>
      <c r="J14" s="223" t="s">
        <v>63</v>
      </c>
      <c r="K14" s="104">
        <v>100</v>
      </c>
      <c r="L14" s="63"/>
      <c r="M14" s="109"/>
    </row>
    <row r="15" spans="4:13" ht="21" customHeight="1">
      <c r="D15" s="85">
        <v>7</v>
      </c>
      <c r="E15" s="81" t="s">
        <v>655</v>
      </c>
      <c r="F15" s="82"/>
      <c r="G15" s="82"/>
      <c r="H15" s="84" t="s">
        <v>641</v>
      </c>
      <c r="I15" s="74">
        <f t="shared" si="0"/>
        <v>100</v>
      </c>
      <c r="J15" s="223" t="s">
        <v>87</v>
      </c>
      <c r="K15" s="104">
        <v>100</v>
      </c>
      <c r="L15" s="63"/>
      <c r="M15" s="109"/>
    </row>
    <row r="16" spans="4:13" s="14" customFormat="1" ht="21" customHeight="1" thickBot="1">
      <c r="D16" s="229">
        <v>7</v>
      </c>
      <c r="E16" s="230" t="s">
        <v>656</v>
      </c>
      <c r="F16" s="231"/>
      <c r="G16" s="231"/>
      <c r="H16" s="232" t="s">
        <v>4</v>
      </c>
      <c r="I16" s="55">
        <f t="shared" si="0"/>
        <v>100</v>
      </c>
      <c r="J16" s="224" t="s">
        <v>87</v>
      </c>
      <c r="K16" s="112">
        <v>100</v>
      </c>
      <c r="L16" s="64"/>
      <c r="M16" s="226"/>
    </row>
    <row r="17" spans="9:13" ht="21" customHeight="1">
      <c r="I17" s="2"/>
      <c r="J17" s="1"/>
      <c r="K17" s="1"/>
      <c r="L17" s="1"/>
      <c r="M17" s="1"/>
    </row>
    <row r="18" spans="9:13" ht="21" customHeight="1">
      <c r="I18" s="2"/>
      <c r="J18" s="1"/>
      <c r="K18" s="1"/>
      <c r="L18" s="1"/>
      <c r="M18" s="1"/>
    </row>
    <row r="19" spans="9:13" ht="21" customHeight="1">
      <c r="I19" s="2"/>
      <c r="J19" s="1"/>
      <c r="K19" s="1"/>
      <c r="L19" s="1"/>
      <c r="M19" s="1"/>
    </row>
    <row r="20" spans="9:13" ht="21" customHeight="1">
      <c r="I20" s="2"/>
      <c r="J20" s="1"/>
      <c r="K20" s="1"/>
      <c r="L20" s="1"/>
      <c r="M20" s="1"/>
    </row>
    <row r="21" spans="9:13" ht="21" customHeight="1">
      <c r="I21" s="2"/>
      <c r="J21" s="1"/>
      <c r="K21" s="1"/>
      <c r="L21" s="1"/>
      <c r="M21" s="1"/>
    </row>
    <row r="22" spans="9:13" ht="21" customHeight="1">
      <c r="I22" s="2"/>
      <c r="J22" s="1"/>
      <c r="K22" s="1"/>
      <c r="L22" s="1"/>
      <c r="M22" s="1"/>
    </row>
    <row r="23" spans="9:13" ht="21" customHeight="1">
      <c r="I23" s="2"/>
      <c r="J23" s="1"/>
      <c r="K23" s="1"/>
      <c r="L23" s="1"/>
      <c r="M23" s="1"/>
    </row>
    <row r="24" spans="9:13" ht="21" customHeight="1">
      <c r="I24" s="2"/>
      <c r="J24" s="1"/>
      <c r="K24" s="1"/>
      <c r="L24" s="1"/>
      <c r="M24" s="1"/>
    </row>
    <row r="25" spans="9:13" ht="21" customHeight="1">
      <c r="I25" s="2"/>
      <c r="J25" s="1"/>
      <c r="K25" s="1"/>
      <c r="L25" s="1"/>
      <c r="M25" s="1"/>
    </row>
    <row r="26" spans="9:13" ht="21" customHeight="1">
      <c r="I26" s="2"/>
      <c r="J26" s="1"/>
      <c r="K26" s="1"/>
      <c r="L26" s="1"/>
      <c r="M26" s="1"/>
    </row>
    <row r="27" spans="9:13" ht="21" customHeight="1">
      <c r="I27" s="2"/>
      <c r="J27" s="1"/>
      <c r="K27" s="1"/>
      <c r="L27" s="1"/>
      <c r="M27" s="1"/>
    </row>
    <row r="28" spans="9:13" ht="21" customHeight="1">
      <c r="I28" s="2"/>
      <c r="J28" s="1"/>
      <c r="K28" s="1"/>
      <c r="L28" s="1"/>
      <c r="M28" s="1"/>
    </row>
    <row r="29" spans="9:13" ht="21" customHeight="1">
      <c r="I29" s="2"/>
      <c r="J29" s="1"/>
      <c r="K29" s="1"/>
      <c r="L29" s="1"/>
      <c r="M29" s="1"/>
    </row>
    <row r="30" spans="9:13" ht="21" customHeight="1">
      <c r="I30" s="2"/>
      <c r="J30" s="1"/>
      <c r="K30" s="1"/>
      <c r="L30" s="1"/>
      <c r="M30" s="1"/>
    </row>
    <row r="31" spans="9:13" ht="21" customHeight="1">
      <c r="I31" s="2"/>
      <c r="J31" s="1"/>
      <c r="K31" s="1"/>
      <c r="L31" s="1"/>
      <c r="M31" s="1"/>
    </row>
    <row r="32" spans="9:13" ht="21" customHeight="1">
      <c r="I32" s="2"/>
      <c r="J32" s="1"/>
      <c r="K32" s="1"/>
      <c r="L32" s="1"/>
      <c r="M32" s="1"/>
    </row>
    <row r="33" spans="9:13" ht="21" customHeight="1">
      <c r="I33" s="2"/>
      <c r="J33" s="1"/>
      <c r="K33" s="1"/>
      <c r="L33" s="1"/>
      <c r="M33" s="1"/>
    </row>
    <row r="34" spans="9:13" ht="21" customHeight="1">
      <c r="I34" s="2"/>
      <c r="J34" s="1"/>
      <c r="K34" s="1"/>
      <c r="L34" s="1"/>
      <c r="M34" s="1"/>
    </row>
    <row r="35" spans="9:13" ht="21" customHeight="1">
      <c r="I35" s="2"/>
      <c r="J35" s="1"/>
      <c r="K35" s="1"/>
      <c r="L35" s="1"/>
      <c r="M35" s="1"/>
    </row>
    <row r="36" spans="9:13" ht="21" customHeight="1">
      <c r="I36" s="2"/>
      <c r="J36" s="1"/>
      <c r="K36" s="1"/>
      <c r="L36" s="1"/>
      <c r="M36" s="1"/>
    </row>
    <row r="37" spans="9:13" ht="21" customHeight="1">
      <c r="I37" s="2"/>
      <c r="J37" s="1"/>
      <c r="K37" s="1"/>
      <c r="L37" s="1"/>
      <c r="M37" s="1"/>
    </row>
    <row r="38" spans="9:13" ht="21" customHeight="1">
      <c r="I38" s="2"/>
      <c r="J38" s="1"/>
      <c r="K38" s="1"/>
      <c r="L38" s="1"/>
      <c r="M38" s="1"/>
    </row>
    <row r="39" spans="9:13" ht="21" customHeight="1">
      <c r="I39" s="2"/>
      <c r="J39" s="1"/>
      <c r="K39" s="1"/>
      <c r="L39" s="1"/>
      <c r="M39" s="1"/>
    </row>
    <row r="40" spans="9:13" ht="21" customHeight="1">
      <c r="I40" s="2"/>
      <c r="J40" s="1"/>
      <c r="K40" s="1"/>
      <c r="L40" s="1"/>
      <c r="M40" s="1"/>
    </row>
    <row r="41" spans="9:13" ht="21" customHeight="1">
      <c r="I41" s="2"/>
      <c r="J41" s="1"/>
      <c r="K41" s="1"/>
      <c r="L41" s="1"/>
      <c r="M41" s="1"/>
    </row>
    <row r="42" spans="9:13" ht="21" customHeight="1">
      <c r="I42" s="2"/>
      <c r="J42" s="1"/>
      <c r="K42" s="1"/>
      <c r="L42" s="1"/>
      <c r="M42" s="1"/>
    </row>
    <row r="43" spans="9:13" ht="21" customHeight="1">
      <c r="I43" s="2"/>
      <c r="J43" s="1"/>
      <c r="K43" s="1"/>
      <c r="L43" s="1"/>
      <c r="M43" s="1"/>
    </row>
    <row r="44" spans="9:13" ht="21" customHeight="1">
      <c r="I44" s="2"/>
      <c r="J44" s="1"/>
      <c r="K44" s="1"/>
      <c r="L44" s="1"/>
      <c r="M44" s="1"/>
    </row>
    <row r="45" spans="9:13" ht="21" customHeight="1">
      <c r="I45" s="2"/>
      <c r="J45" s="1"/>
      <c r="K45" s="1"/>
      <c r="L45" s="1"/>
      <c r="M45" s="1"/>
    </row>
    <row r="46" spans="9:13" ht="21" customHeight="1">
      <c r="I46" s="2"/>
      <c r="J46" s="1"/>
      <c r="K46" s="1"/>
      <c r="L46" s="1"/>
      <c r="M46" s="1"/>
    </row>
    <row r="47" spans="9:13" ht="21" customHeight="1">
      <c r="I47" s="2"/>
      <c r="J47" s="1"/>
      <c r="K47" s="1"/>
      <c r="L47" s="1"/>
      <c r="M47" s="1"/>
    </row>
    <row r="48" spans="9:13" ht="21" customHeight="1">
      <c r="I48" s="2"/>
      <c r="J48" s="1"/>
      <c r="K48" s="1"/>
      <c r="L48" s="1"/>
      <c r="M48" s="1"/>
    </row>
    <row r="49" spans="9:13" ht="21" customHeight="1">
      <c r="I49" s="2"/>
      <c r="J49" s="1"/>
      <c r="K49" s="1"/>
      <c r="L49" s="1"/>
      <c r="M49" s="1"/>
    </row>
    <row r="50" spans="9:13" ht="21" customHeight="1">
      <c r="I50" s="2"/>
      <c r="J50" s="1"/>
      <c r="K50" s="1"/>
      <c r="L50" s="1"/>
      <c r="M50" s="1"/>
    </row>
    <row r="51" spans="9:13" ht="21" customHeight="1">
      <c r="I51" s="2"/>
      <c r="J51" s="1"/>
      <c r="K51" s="1"/>
      <c r="L51" s="1"/>
      <c r="M51" s="1"/>
    </row>
    <row r="52" spans="9:13" ht="21" customHeight="1">
      <c r="I52" s="2"/>
      <c r="J52" s="1"/>
      <c r="K52" s="1"/>
      <c r="L52" s="1"/>
      <c r="M52" s="1"/>
    </row>
    <row r="53" spans="9:13" ht="21" customHeight="1">
      <c r="I53" s="2"/>
      <c r="J53" s="1"/>
      <c r="K53" s="1"/>
      <c r="L53" s="1"/>
      <c r="M53" s="1"/>
    </row>
    <row r="54" spans="9:13" ht="21" customHeight="1">
      <c r="I54" s="2"/>
      <c r="J54" s="1"/>
      <c r="K54" s="1"/>
      <c r="L54" s="1"/>
      <c r="M54" s="1"/>
    </row>
    <row r="55" spans="9:13" ht="21" customHeight="1">
      <c r="I55" s="2"/>
      <c r="J55" s="1"/>
      <c r="K55" s="1"/>
      <c r="L55" s="1"/>
      <c r="M55" s="1"/>
    </row>
    <row r="56" spans="9:13" ht="21" customHeight="1">
      <c r="I56" s="2"/>
      <c r="J56" s="1"/>
      <c r="K56" s="1"/>
      <c r="L56" s="1"/>
      <c r="M56" s="1"/>
    </row>
    <row r="57" spans="9:13" ht="21" customHeight="1">
      <c r="I57" s="2"/>
      <c r="J57" s="1"/>
      <c r="K57" s="1"/>
      <c r="L57" s="1"/>
      <c r="M57" s="1"/>
    </row>
    <row r="58" spans="9:13" ht="21" customHeight="1">
      <c r="I58" s="2"/>
      <c r="J58" s="1"/>
      <c r="K58" s="1"/>
      <c r="L58" s="1"/>
      <c r="M58" s="1"/>
    </row>
    <row r="59" spans="9:13" ht="21" customHeight="1">
      <c r="I59" s="2"/>
      <c r="J59" s="1"/>
      <c r="K59" s="1"/>
      <c r="L59" s="1"/>
      <c r="M59" s="1"/>
    </row>
    <row r="60" spans="9:13" ht="21" customHeight="1">
      <c r="I60" s="2"/>
      <c r="J60" s="1"/>
      <c r="K60" s="1"/>
      <c r="L60" s="1"/>
      <c r="M60" s="1"/>
    </row>
    <row r="61" spans="9:13" ht="21" customHeight="1">
      <c r="I61" s="2"/>
      <c r="J61" s="1"/>
      <c r="K61" s="1"/>
      <c r="L61" s="1"/>
      <c r="M61" s="1"/>
    </row>
    <row r="62" spans="9:13" ht="21" customHeight="1">
      <c r="I62" s="2"/>
      <c r="J62" s="1"/>
      <c r="K62" s="1"/>
      <c r="L62" s="1"/>
      <c r="M62" s="1"/>
    </row>
    <row r="63" spans="9:13" ht="21" customHeight="1">
      <c r="I63" s="2"/>
      <c r="J63" s="1"/>
      <c r="K63" s="1"/>
      <c r="L63" s="1"/>
      <c r="M63" s="1"/>
    </row>
    <row r="64" spans="9:13" ht="21" customHeight="1">
      <c r="I64" s="2"/>
      <c r="J64" s="1"/>
      <c r="K64" s="1"/>
      <c r="L64" s="1"/>
      <c r="M64" s="1"/>
    </row>
    <row r="65" spans="9:13" ht="21" customHeight="1">
      <c r="I65" s="2"/>
      <c r="J65" s="1"/>
      <c r="K65" s="1"/>
      <c r="L65" s="1"/>
      <c r="M65" s="1"/>
    </row>
    <row r="66" spans="9:13" ht="21" customHeight="1">
      <c r="I66" s="2"/>
      <c r="J66" s="1"/>
      <c r="K66" s="1"/>
      <c r="L66" s="1"/>
      <c r="M66" s="1"/>
    </row>
    <row r="67" spans="9:13" ht="21" customHeight="1">
      <c r="I67" s="2"/>
      <c r="J67" s="1"/>
      <c r="K67" s="1"/>
      <c r="L67" s="1"/>
      <c r="M67" s="1"/>
    </row>
    <row r="68" spans="9:13" ht="21" customHeight="1">
      <c r="I68" s="2"/>
      <c r="J68" s="1"/>
      <c r="K68" s="1"/>
      <c r="L68" s="1"/>
      <c r="M68" s="1"/>
    </row>
    <row r="69" spans="9:13" ht="21" customHeight="1">
      <c r="I69" s="2"/>
      <c r="J69" s="1"/>
      <c r="K69" s="1"/>
      <c r="L69" s="1"/>
      <c r="M69" s="1"/>
    </row>
    <row r="70" spans="9:13" ht="21" customHeight="1">
      <c r="I70" s="2"/>
      <c r="J70" s="1"/>
      <c r="K70" s="1"/>
      <c r="L70" s="1"/>
      <c r="M70" s="1"/>
    </row>
    <row r="71" spans="9:13" ht="21" customHeight="1">
      <c r="I71" s="2"/>
      <c r="J71" s="1"/>
      <c r="K71" s="1"/>
      <c r="L71" s="1"/>
      <c r="M71" s="1"/>
    </row>
    <row r="72" spans="9:13" ht="21" customHeight="1">
      <c r="I72" s="2"/>
      <c r="J72" s="1"/>
      <c r="K72" s="1"/>
      <c r="L72" s="1"/>
      <c r="M72" s="1"/>
    </row>
    <row r="73" spans="9:13" ht="21" customHeight="1">
      <c r="I73" s="2"/>
      <c r="J73" s="1"/>
      <c r="K73" s="1"/>
      <c r="L73" s="1"/>
      <c r="M73" s="1"/>
    </row>
    <row r="74" spans="9:13" ht="21" customHeight="1">
      <c r="I74" s="2"/>
      <c r="J74" s="1"/>
      <c r="K74" s="1"/>
      <c r="L74" s="1"/>
      <c r="M74" s="1"/>
    </row>
    <row r="75" spans="9:13" ht="21" customHeight="1">
      <c r="I75" s="2"/>
      <c r="J75" s="1"/>
      <c r="K75" s="1"/>
      <c r="L75" s="1"/>
      <c r="M75" s="1"/>
    </row>
    <row r="76" spans="9:13" ht="21" customHeight="1">
      <c r="I76" s="2"/>
      <c r="J76" s="1"/>
      <c r="K76" s="1"/>
      <c r="L76" s="1"/>
      <c r="M76" s="1"/>
    </row>
    <row r="77" spans="9:13" ht="21" customHeight="1">
      <c r="I77" s="2"/>
      <c r="J77" s="1"/>
      <c r="K77" s="1"/>
      <c r="L77" s="1"/>
      <c r="M77" s="1"/>
    </row>
    <row r="78" spans="9:13" ht="21" customHeight="1">
      <c r="I78" s="2"/>
      <c r="J78" s="1"/>
      <c r="K78" s="1"/>
      <c r="L78" s="1"/>
      <c r="M78" s="1"/>
    </row>
    <row r="79" spans="9:13" ht="21" customHeight="1">
      <c r="I79" s="2"/>
      <c r="J79" s="1"/>
      <c r="K79" s="1"/>
      <c r="L79" s="1"/>
      <c r="M79" s="1"/>
    </row>
    <row r="80" spans="9:13" ht="21" customHeight="1">
      <c r="I80" s="2"/>
      <c r="J80" s="1"/>
      <c r="K80" s="1"/>
      <c r="L80" s="1"/>
      <c r="M80" s="1"/>
    </row>
    <row r="81" spans="9:13" ht="21" customHeight="1">
      <c r="I81" s="2"/>
      <c r="J81" s="1"/>
      <c r="K81" s="1"/>
      <c r="L81" s="1"/>
      <c r="M81" s="1"/>
    </row>
    <row r="82" spans="9:13" ht="21" customHeight="1">
      <c r="I82" s="2"/>
      <c r="J82" s="1"/>
      <c r="K82" s="1"/>
      <c r="L82" s="1"/>
      <c r="M82" s="1"/>
    </row>
    <row r="83" spans="9:13" ht="21" customHeight="1">
      <c r="I83" s="2"/>
      <c r="J83" s="1"/>
      <c r="K83" s="1"/>
      <c r="L83" s="1"/>
      <c r="M83" s="1"/>
    </row>
    <row r="84" spans="9:13" ht="21" customHeight="1">
      <c r="I84" s="2"/>
      <c r="J84" s="1"/>
      <c r="K84" s="1"/>
      <c r="L84" s="1"/>
      <c r="M84" s="1"/>
    </row>
    <row r="85" spans="9:13" ht="21" customHeight="1">
      <c r="I85" s="2"/>
      <c r="J85" s="1"/>
      <c r="K85" s="1"/>
      <c r="L85" s="1"/>
      <c r="M85" s="1"/>
    </row>
    <row r="86" spans="9:13" ht="21" customHeight="1">
      <c r="I86" s="2"/>
      <c r="J86" s="1"/>
      <c r="K86" s="1"/>
      <c r="L86" s="1"/>
      <c r="M86" s="1"/>
    </row>
    <row r="87" spans="9:13" ht="21" customHeight="1">
      <c r="I87" s="2"/>
      <c r="J87" s="1"/>
      <c r="K87" s="1"/>
      <c r="L87" s="1"/>
      <c r="M87" s="1"/>
    </row>
    <row r="88" spans="9:13" ht="21" customHeight="1">
      <c r="I88" s="2"/>
      <c r="J88" s="1"/>
      <c r="K88" s="1"/>
      <c r="L88" s="1"/>
      <c r="M88" s="1"/>
    </row>
    <row r="89" spans="9:13" ht="21" customHeight="1">
      <c r="I89" s="2"/>
      <c r="J89" s="1"/>
      <c r="K89" s="1"/>
      <c r="L89" s="1"/>
      <c r="M89" s="1"/>
    </row>
    <row r="90" spans="9:13" ht="21" customHeight="1">
      <c r="I90" s="2"/>
      <c r="J90" s="1"/>
      <c r="K90" s="1"/>
      <c r="L90" s="1"/>
      <c r="M90" s="1"/>
    </row>
    <row r="91" spans="9:13" ht="21" customHeight="1">
      <c r="I91" s="2"/>
      <c r="J91" s="1"/>
      <c r="K91" s="1"/>
      <c r="L91" s="1"/>
      <c r="M91" s="1"/>
    </row>
    <row r="92" spans="9:13" ht="21" customHeight="1">
      <c r="I92" s="2"/>
      <c r="J92" s="1"/>
      <c r="K92" s="1"/>
      <c r="L92" s="1"/>
      <c r="M92" s="1"/>
    </row>
    <row r="93" spans="9:13" ht="21" customHeight="1">
      <c r="I93" s="2"/>
      <c r="J93" s="1"/>
      <c r="K93" s="1"/>
      <c r="L93" s="1"/>
      <c r="M93" s="1"/>
    </row>
    <row r="94" spans="9:13" ht="21" customHeight="1">
      <c r="I94" s="2"/>
      <c r="J94" s="1"/>
      <c r="K94" s="1"/>
      <c r="L94" s="1"/>
      <c r="M94" s="1"/>
    </row>
    <row r="95" spans="9:13" ht="21" customHeight="1">
      <c r="I95" s="2"/>
      <c r="J95" s="1"/>
      <c r="K95" s="1"/>
      <c r="L95" s="1"/>
      <c r="M95" s="1"/>
    </row>
    <row r="96" spans="9:13" ht="21" customHeight="1">
      <c r="I96" s="2"/>
      <c r="J96" s="1"/>
      <c r="K96" s="1"/>
      <c r="L96" s="1"/>
      <c r="M96" s="1"/>
    </row>
    <row r="97" spans="9:13" ht="21" customHeight="1">
      <c r="I97" s="2"/>
      <c r="J97" s="1"/>
      <c r="K97" s="1"/>
      <c r="L97" s="1"/>
      <c r="M97" s="1"/>
    </row>
    <row r="98" spans="9:13" ht="21" customHeight="1">
      <c r="I98" s="2"/>
      <c r="J98" s="1"/>
      <c r="K98" s="1"/>
      <c r="L98" s="1"/>
      <c r="M98" s="1"/>
    </row>
    <row r="99" spans="9:13" ht="21" customHeight="1">
      <c r="I99" s="2"/>
      <c r="J99" s="1"/>
      <c r="K99" s="1"/>
      <c r="L99" s="1"/>
      <c r="M99" s="1"/>
    </row>
    <row r="100" spans="9:13" ht="21" customHeight="1">
      <c r="I100" s="2"/>
      <c r="J100" s="1"/>
      <c r="K100" s="1"/>
      <c r="L100" s="1"/>
      <c r="M100" s="1"/>
    </row>
    <row r="101" spans="9:13" ht="21" customHeight="1">
      <c r="I101" s="2"/>
      <c r="J101" s="1"/>
      <c r="K101" s="1"/>
      <c r="L101" s="1"/>
      <c r="M101" s="1"/>
    </row>
    <row r="102" spans="9:13" ht="21" customHeight="1">
      <c r="I102" s="2"/>
      <c r="J102" s="1"/>
      <c r="K102" s="1"/>
      <c r="L102" s="1"/>
      <c r="M102" s="1"/>
    </row>
    <row r="103" spans="9:13" ht="21" customHeight="1">
      <c r="I103" s="2"/>
      <c r="J103" s="1"/>
      <c r="K103" s="1"/>
      <c r="L103" s="1"/>
      <c r="M103" s="1"/>
    </row>
    <row r="104" spans="9:13" ht="21" customHeight="1">
      <c r="I104" s="2"/>
      <c r="J104" s="1"/>
      <c r="K104" s="1"/>
      <c r="L104" s="1"/>
      <c r="M104" s="1"/>
    </row>
    <row r="105" spans="9:13" ht="21" customHeight="1">
      <c r="I105" s="2"/>
      <c r="J105" s="1"/>
      <c r="K105" s="1"/>
      <c r="L105" s="1"/>
      <c r="M105" s="1"/>
    </row>
    <row r="106" spans="9:13" ht="21" customHeight="1">
      <c r="I106" s="2"/>
      <c r="J106" s="1"/>
      <c r="K106" s="1"/>
      <c r="L106" s="1"/>
      <c r="M106" s="1"/>
    </row>
    <row r="107" spans="9:13" ht="21" customHeight="1">
      <c r="I107" s="2"/>
      <c r="J107" s="1"/>
      <c r="K107" s="1"/>
      <c r="L107" s="1"/>
      <c r="M107" s="1"/>
    </row>
    <row r="108" spans="9:13" ht="21" customHeight="1">
      <c r="I108" s="2"/>
      <c r="J108" s="1"/>
      <c r="K108" s="1"/>
      <c r="L108" s="1"/>
      <c r="M108" s="1"/>
    </row>
    <row r="109" spans="9:13" ht="21" customHeight="1">
      <c r="I109" s="2"/>
      <c r="J109" s="1"/>
      <c r="K109" s="1"/>
      <c r="L109" s="1"/>
      <c r="M109" s="1"/>
    </row>
    <row r="110" spans="9:13" ht="21" customHeight="1">
      <c r="I110" s="2"/>
      <c r="J110" s="1"/>
      <c r="K110" s="1"/>
      <c r="L110" s="1"/>
      <c r="M110" s="1"/>
    </row>
    <row r="111" spans="9:13" ht="21" customHeight="1">
      <c r="I111" s="2"/>
      <c r="J111" s="1"/>
      <c r="K111" s="1"/>
      <c r="L111" s="1"/>
      <c r="M111" s="1"/>
    </row>
    <row r="112" spans="9:13" ht="21" customHeight="1">
      <c r="I112" s="2"/>
      <c r="J112" s="1"/>
      <c r="K112" s="1"/>
      <c r="L112" s="1"/>
      <c r="M112" s="1"/>
    </row>
    <row r="113" spans="9:13" ht="21" customHeight="1">
      <c r="I113" s="2"/>
      <c r="J113" s="1"/>
      <c r="K113" s="1"/>
      <c r="L113" s="1"/>
      <c r="M113" s="1"/>
    </row>
    <row r="114" spans="9:13" ht="21" customHeight="1">
      <c r="I114" s="2"/>
      <c r="J114" s="1"/>
      <c r="K114" s="1"/>
      <c r="L114" s="1"/>
      <c r="M114" s="1"/>
    </row>
    <row r="115" spans="9:13" ht="21" customHeight="1">
      <c r="I115" s="2"/>
      <c r="J115" s="1"/>
      <c r="K115" s="1"/>
      <c r="L115" s="1"/>
      <c r="M115" s="1"/>
    </row>
    <row r="116" spans="9:13" ht="21" customHeight="1">
      <c r="I116" s="2"/>
      <c r="J116" s="1"/>
      <c r="K116" s="1"/>
      <c r="L116" s="1"/>
      <c r="M116" s="1"/>
    </row>
    <row r="117" spans="9:13" ht="21" customHeight="1">
      <c r="I117" s="2"/>
      <c r="J117" s="1"/>
      <c r="K117" s="1"/>
      <c r="L117" s="1"/>
      <c r="M117" s="1"/>
    </row>
    <row r="118" spans="9:13" ht="21" customHeight="1">
      <c r="I118" s="2"/>
      <c r="J118" s="1"/>
      <c r="K118" s="1"/>
      <c r="L118" s="1"/>
      <c r="M118" s="1"/>
    </row>
    <row r="119" spans="9:13" ht="21" customHeight="1">
      <c r="I119" s="2"/>
      <c r="J119" s="1"/>
      <c r="K119" s="1"/>
      <c r="L119" s="1"/>
      <c r="M119" s="1"/>
    </row>
    <row r="120" spans="9:13" ht="21" customHeight="1">
      <c r="I120" s="2"/>
      <c r="J120" s="1"/>
      <c r="K120" s="1"/>
      <c r="L120" s="1"/>
      <c r="M120" s="1"/>
    </row>
    <row r="121" spans="9:13" ht="21" customHeight="1">
      <c r="I121" s="2"/>
      <c r="J121" s="1"/>
      <c r="K121" s="1"/>
      <c r="L121" s="1"/>
      <c r="M121" s="1"/>
    </row>
    <row r="122" spans="9:13" ht="21" customHeight="1">
      <c r="I122" s="2"/>
      <c r="J122" s="1"/>
      <c r="K122" s="1"/>
      <c r="L122" s="1"/>
      <c r="M122" s="1"/>
    </row>
    <row r="123" spans="9:13" ht="21" customHeight="1">
      <c r="I123" s="2"/>
      <c r="J123" s="1"/>
      <c r="K123" s="1"/>
      <c r="L123" s="1"/>
      <c r="M123" s="1"/>
    </row>
    <row r="124" spans="9:13" ht="21" customHeight="1">
      <c r="I124" s="2"/>
      <c r="J124" s="1"/>
      <c r="K124" s="1"/>
      <c r="L124" s="1"/>
      <c r="M124" s="1"/>
    </row>
    <row r="125" spans="9:13" ht="21" customHeight="1">
      <c r="I125" s="2"/>
      <c r="J125" s="1"/>
      <c r="K125" s="1"/>
      <c r="L125" s="1"/>
      <c r="M125" s="1"/>
    </row>
    <row r="126" spans="9:13" ht="21" customHeight="1">
      <c r="I126" s="2"/>
      <c r="J126" s="1"/>
      <c r="K126" s="1"/>
      <c r="L126" s="1"/>
      <c r="M126" s="1"/>
    </row>
    <row r="127" spans="9:13" ht="21" customHeight="1">
      <c r="I127" s="2"/>
      <c r="J127" s="1"/>
      <c r="K127" s="1"/>
      <c r="L127" s="1"/>
      <c r="M127" s="1"/>
    </row>
    <row r="128" spans="9:13" ht="21" customHeight="1">
      <c r="I128" s="2"/>
      <c r="J128" s="1"/>
      <c r="K128" s="1"/>
      <c r="L128" s="1"/>
      <c r="M128" s="1"/>
    </row>
    <row r="129" spans="9:13" ht="21" customHeight="1">
      <c r="I129" s="2"/>
      <c r="J129" s="1"/>
      <c r="K129" s="1"/>
      <c r="L129" s="1"/>
      <c r="M129" s="1"/>
    </row>
    <row r="130" spans="9:13" ht="21" customHeight="1">
      <c r="I130" s="2"/>
      <c r="J130" s="1"/>
      <c r="K130" s="1"/>
      <c r="L130" s="1"/>
      <c r="M130" s="1"/>
    </row>
    <row r="131" spans="9:13" ht="21" customHeight="1">
      <c r="I131" s="2"/>
      <c r="J131" s="1"/>
      <c r="K131" s="1"/>
      <c r="L131" s="1"/>
      <c r="M131" s="1"/>
    </row>
    <row r="132" spans="9:13" ht="21" customHeight="1">
      <c r="I132" s="2"/>
      <c r="J132" s="1"/>
      <c r="K132" s="1"/>
      <c r="L132" s="1"/>
      <c r="M132" s="1"/>
    </row>
    <row r="133" spans="9:13" ht="21" customHeight="1">
      <c r="I133" s="2"/>
      <c r="J133" s="1"/>
      <c r="K133" s="1"/>
      <c r="L133" s="1"/>
      <c r="M133" s="1"/>
    </row>
    <row r="134" spans="9:13" ht="21" customHeight="1">
      <c r="I134" s="2"/>
      <c r="J134" s="1"/>
      <c r="K134" s="1"/>
      <c r="L134" s="1"/>
      <c r="M134" s="1"/>
    </row>
    <row r="135" spans="9:13" ht="21" customHeight="1">
      <c r="I135" s="2"/>
      <c r="J135" s="1"/>
      <c r="K135" s="1"/>
      <c r="L135" s="1"/>
      <c r="M135" s="1"/>
    </row>
    <row r="136" spans="9:13" ht="21" customHeight="1">
      <c r="I136" s="2"/>
      <c r="J136" s="1"/>
      <c r="K136" s="1"/>
      <c r="L136" s="1"/>
      <c r="M136" s="1"/>
    </row>
    <row r="137" spans="9:13" ht="21" customHeight="1">
      <c r="I137" s="2"/>
      <c r="J137" s="1"/>
      <c r="K137" s="1"/>
      <c r="L137" s="1"/>
      <c r="M137" s="1"/>
    </row>
    <row r="138" spans="9:13" ht="21" customHeight="1">
      <c r="I138" s="2"/>
      <c r="J138" s="1"/>
      <c r="K138" s="1"/>
      <c r="L138" s="1"/>
      <c r="M138" s="1"/>
    </row>
    <row r="139" spans="9:13" ht="21" customHeight="1">
      <c r="I139" s="2"/>
      <c r="J139" s="1"/>
      <c r="K139" s="1"/>
      <c r="L139" s="1"/>
      <c r="M139" s="1"/>
    </row>
    <row r="140" spans="9:13" ht="21" customHeight="1">
      <c r="I140" s="2"/>
      <c r="J140" s="1"/>
      <c r="K140" s="1"/>
      <c r="L140" s="1"/>
      <c r="M140" s="1"/>
    </row>
    <row r="141" spans="9:13" ht="21" customHeight="1">
      <c r="I141" s="2"/>
      <c r="J141" s="1"/>
      <c r="K141" s="1"/>
      <c r="L141" s="1"/>
      <c r="M141" s="1"/>
    </row>
    <row r="142" spans="9:13" ht="21" customHeight="1">
      <c r="I142" s="2"/>
      <c r="J142" s="1"/>
      <c r="K142" s="1"/>
      <c r="L142" s="1"/>
      <c r="M142" s="1"/>
    </row>
    <row r="143" spans="9:13" ht="21" customHeight="1">
      <c r="I143" s="2"/>
      <c r="J143" s="1"/>
      <c r="K143" s="1"/>
      <c r="L143" s="1"/>
      <c r="M143" s="1"/>
    </row>
    <row r="144" spans="9:13" ht="21" customHeight="1">
      <c r="I144" s="2"/>
      <c r="J144" s="1"/>
      <c r="K144" s="1"/>
      <c r="L144" s="1"/>
      <c r="M144" s="1"/>
    </row>
    <row r="145" spans="9:13" ht="21" customHeight="1">
      <c r="I145" s="2"/>
      <c r="J145" s="1"/>
      <c r="K145" s="1"/>
      <c r="L145" s="1"/>
      <c r="M145" s="1"/>
    </row>
    <row r="146" spans="9:13" ht="21" customHeight="1">
      <c r="I146" s="2"/>
      <c r="J146" s="1"/>
      <c r="K146" s="1"/>
      <c r="L146" s="1"/>
      <c r="M146" s="1"/>
    </row>
    <row r="147" spans="9:13" ht="21" customHeight="1">
      <c r="I147" s="2"/>
      <c r="J147" s="1"/>
      <c r="K147" s="1"/>
      <c r="L147" s="1"/>
      <c r="M147" s="1"/>
    </row>
    <row r="148" spans="9:13" ht="21" customHeight="1">
      <c r="I148" s="2"/>
      <c r="J148" s="1"/>
      <c r="K148" s="1"/>
      <c r="L148" s="1"/>
      <c r="M148" s="1"/>
    </row>
    <row r="149" spans="9:13" ht="21" customHeight="1">
      <c r="I149" s="2"/>
      <c r="J149" s="1"/>
      <c r="K149" s="1"/>
      <c r="L149" s="1"/>
      <c r="M149" s="1"/>
    </row>
    <row r="150" spans="9:13" ht="21" customHeight="1">
      <c r="I150" s="2"/>
      <c r="J150" s="1"/>
      <c r="K150" s="1"/>
      <c r="L150" s="1"/>
      <c r="M150" s="1"/>
    </row>
    <row r="151" spans="9:13" ht="21" customHeight="1">
      <c r="I151" s="2"/>
      <c r="J151" s="1"/>
      <c r="K151" s="1"/>
      <c r="L151" s="1"/>
      <c r="M151" s="1"/>
    </row>
    <row r="152" spans="9:13" ht="21" customHeight="1">
      <c r="I152" s="2"/>
      <c r="J152" s="1"/>
      <c r="K152" s="1"/>
      <c r="L152" s="1"/>
      <c r="M152" s="1"/>
    </row>
    <row r="153" spans="9:13" ht="21" customHeight="1">
      <c r="I153" s="2"/>
      <c r="J153" s="1"/>
      <c r="K153" s="1"/>
      <c r="L153" s="1"/>
      <c r="M153" s="1"/>
    </row>
    <row r="154" spans="9:13" ht="21" customHeight="1">
      <c r="I154" s="2"/>
      <c r="J154" s="1"/>
      <c r="K154" s="1"/>
      <c r="L154" s="1"/>
      <c r="M154" s="1"/>
    </row>
    <row r="155" spans="9:13" ht="21" customHeight="1">
      <c r="I155" s="2"/>
      <c r="J155" s="1"/>
      <c r="K155" s="1"/>
      <c r="L155" s="1"/>
      <c r="M155" s="1"/>
    </row>
    <row r="156" spans="9:13" ht="21" customHeight="1">
      <c r="I156" s="2"/>
      <c r="J156" s="1"/>
      <c r="K156" s="1"/>
      <c r="L156" s="1"/>
      <c r="M156" s="1"/>
    </row>
    <row r="157" spans="9:13" ht="21" customHeight="1">
      <c r="I157" s="2"/>
      <c r="J157" s="1"/>
      <c r="K157" s="1"/>
      <c r="L157" s="1"/>
      <c r="M157" s="1"/>
    </row>
    <row r="158" spans="9:13" ht="21" customHeight="1">
      <c r="I158" s="2"/>
      <c r="J158" s="1"/>
      <c r="K158" s="1"/>
      <c r="L158" s="1"/>
      <c r="M158" s="1"/>
    </row>
    <row r="159" spans="9:13" ht="21" customHeight="1">
      <c r="I159" s="2"/>
      <c r="J159" s="1"/>
      <c r="K159" s="1"/>
      <c r="L159" s="1"/>
      <c r="M159" s="1"/>
    </row>
    <row r="160" spans="9:13" ht="21" customHeight="1">
      <c r="I160" s="2"/>
      <c r="J160" s="1"/>
      <c r="K160" s="1"/>
      <c r="L160" s="1"/>
      <c r="M160" s="1"/>
    </row>
    <row r="161" spans="9:13" ht="21" customHeight="1">
      <c r="I161" s="2"/>
      <c r="J161" s="1"/>
      <c r="K161" s="1"/>
      <c r="L161" s="1"/>
      <c r="M161" s="1"/>
    </row>
    <row r="162" spans="9:13" ht="21" customHeight="1">
      <c r="I162" s="2"/>
      <c r="J162" s="1"/>
      <c r="K162" s="1"/>
      <c r="L162" s="1"/>
      <c r="M162" s="1"/>
    </row>
    <row r="163" spans="9:13" ht="21" customHeight="1">
      <c r="I163" s="2"/>
      <c r="J163" s="1"/>
      <c r="K163" s="1"/>
      <c r="L163" s="1"/>
      <c r="M163" s="1"/>
    </row>
    <row r="164" spans="9:13" ht="21" customHeight="1">
      <c r="I164" s="2"/>
      <c r="J164" s="1"/>
      <c r="K164" s="1"/>
      <c r="L164" s="1"/>
      <c r="M164" s="1"/>
    </row>
    <row r="165" spans="9:13" ht="21" customHeight="1">
      <c r="I165" s="2"/>
      <c r="J165" s="1"/>
      <c r="K165" s="1"/>
      <c r="L165" s="1"/>
      <c r="M165" s="1"/>
    </row>
    <row r="166" spans="9:13" ht="21" customHeight="1">
      <c r="I166" s="2"/>
      <c r="J166" s="1"/>
      <c r="K166" s="1"/>
      <c r="L166" s="1"/>
      <c r="M166" s="1"/>
    </row>
    <row r="167" spans="9:13" ht="21" customHeight="1">
      <c r="I167" s="2"/>
      <c r="J167" s="1"/>
      <c r="K167" s="1"/>
      <c r="L167" s="1"/>
      <c r="M167" s="1"/>
    </row>
    <row r="168" spans="9:13" ht="21" customHeight="1">
      <c r="I168" s="2"/>
      <c r="J168" s="1"/>
      <c r="K168" s="1"/>
      <c r="L168" s="1"/>
      <c r="M168" s="1"/>
    </row>
    <row r="169" spans="9:13" ht="21" customHeight="1">
      <c r="I169" s="2"/>
      <c r="J169" s="1"/>
      <c r="K169" s="1"/>
      <c r="L169" s="1"/>
      <c r="M169" s="1"/>
    </row>
    <row r="170" spans="9:13" ht="21" customHeight="1">
      <c r="I170" s="2"/>
      <c r="J170" s="1"/>
      <c r="K170" s="1"/>
      <c r="L170" s="1"/>
      <c r="M170" s="1"/>
    </row>
    <row r="171" spans="9:13" ht="21" customHeight="1">
      <c r="I171" s="2"/>
      <c r="J171" s="1"/>
      <c r="K171" s="1"/>
      <c r="L171" s="1"/>
      <c r="M171" s="1"/>
    </row>
    <row r="172" spans="9:13" ht="21" customHeight="1">
      <c r="I172" s="2"/>
      <c r="J172" s="1"/>
      <c r="K172" s="1"/>
      <c r="L172" s="1"/>
      <c r="M172" s="1"/>
    </row>
    <row r="173" spans="9:13" ht="21" customHeight="1">
      <c r="I173" s="2"/>
      <c r="J173" s="1"/>
      <c r="K173" s="1"/>
      <c r="L173" s="1"/>
      <c r="M173" s="1"/>
    </row>
    <row r="174" spans="9:13" ht="21" customHeight="1">
      <c r="I174" s="2"/>
      <c r="J174" s="1"/>
      <c r="K174" s="1"/>
      <c r="L174" s="1"/>
      <c r="M174" s="1"/>
    </row>
    <row r="175" spans="9:13" ht="21" customHeight="1">
      <c r="I175" s="2"/>
      <c r="J175" s="1"/>
      <c r="K175" s="1"/>
      <c r="L175" s="1"/>
      <c r="M175" s="1"/>
    </row>
    <row r="176" spans="9:13" ht="21" customHeight="1">
      <c r="I176" s="2"/>
      <c r="J176" s="1"/>
      <c r="K176" s="1"/>
      <c r="L176" s="1"/>
      <c r="M176" s="1"/>
    </row>
    <row r="177" spans="9:13" ht="21" customHeight="1">
      <c r="I177" s="2"/>
      <c r="J177" s="1"/>
      <c r="K177" s="1"/>
      <c r="L177" s="1"/>
      <c r="M177" s="1"/>
    </row>
    <row r="178" spans="9:13" ht="21" customHeight="1">
      <c r="I178" s="2"/>
    </row>
    <row r="179" spans="9:13" ht="21" customHeight="1">
      <c r="I179" s="2"/>
    </row>
    <row r="180" spans="9:13" ht="21" customHeight="1">
      <c r="I180" s="2"/>
    </row>
    <row r="181" spans="9:13" ht="21" customHeight="1">
      <c r="I181" s="2"/>
    </row>
    <row r="182" spans="9:13" ht="21" customHeight="1">
      <c r="I182" s="2"/>
    </row>
    <row r="183" spans="9:13" ht="21" customHeight="1">
      <c r="I183" s="2"/>
    </row>
    <row r="184" spans="9:13" ht="21" customHeight="1">
      <c r="I184" s="2"/>
    </row>
    <row r="185" spans="9:13" ht="21" customHeight="1">
      <c r="I185" s="2"/>
    </row>
    <row r="186" spans="9:13" ht="21" customHeight="1">
      <c r="I186" s="2"/>
    </row>
    <row r="187" spans="9:13" ht="21" customHeight="1">
      <c r="I187" s="2"/>
    </row>
    <row r="188" spans="9:13" ht="21" customHeight="1">
      <c r="I188" s="2"/>
    </row>
    <row r="189" spans="9:13" ht="21" customHeight="1">
      <c r="I189" s="2"/>
    </row>
    <row r="190" spans="9:13" ht="21" customHeight="1">
      <c r="I190" s="2"/>
    </row>
    <row r="191" spans="9:13" ht="21" customHeight="1">
      <c r="I191" s="2"/>
    </row>
    <row r="192" spans="9:13" ht="21" customHeight="1">
      <c r="I192" s="2"/>
    </row>
    <row r="193" spans="9:9" ht="21" customHeight="1">
      <c r="I193" s="2"/>
    </row>
    <row r="194" spans="9:9" ht="21" customHeight="1">
      <c r="I194" s="2"/>
    </row>
    <row r="195" spans="9:9" ht="21" customHeight="1">
      <c r="I195" s="2"/>
    </row>
    <row r="196" spans="9:9" ht="21" customHeight="1">
      <c r="I196" s="2"/>
    </row>
    <row r="197" spans="9:9" ht="21" customHeight="1">
      <c r="I197" s="2"/>
    </row>
    <row r="198" spans="9:9" ht="21" customHeight="1">
      <c r="I198" s="2"/>
    </row>
    <row r="199" spans="9:9" ht="21" customHeight="1">
      <c r="I199" s="2"/>
    </row>
    <row r="200" spans="9:9" ht="21" customHeight="1">
      <c r="I200" s="2"/>
    </row>
    <row r="201" spans="9:9" ht="21" customHeight="1">
      <c r="I201" s="2"/>
    </row>
    <row r="202" spans="9:9" ht="21" customHeight="1">
      <c r="I202" s="2"/>
    </row>
    <row r="203" spans="9:9" ht="21" customHeight="1">
      <c r="I203" s="2"/>
    </row>
    <row r="204" spans="9:9" ht="21" customHeight="1">
      <c r="I204" s="2"/>
    </row>
    <row r="205" spans="9:9" ht="21" customHeight="1">
      <c r="I205" s="2"/>
    </row>
    <row r="206" spans="9:9" ht="21" customHeight="1">
      <c r="I206" s="2"/>
    </row>
    <row r="207" spans="9:9" ht="21" customHeight="1">
      <c r="I207" s="2"/>
    </row>
    <row r="208" spans="9:9" ht="21" customHeight="1">
      <c r="I208" s="2"/>
    </row>
    <row r="209" spans="9:9" ht="21" customHeight="1">
      <c r="I209" s="2"/>
    </row>
    <row r="210" spans="9:9" ht="21" customHeight="1">
      <c r="I210" s="2"/>
    </row>
    <row r="211" spans="9:9" ht="21" customHeight="1">
      <c r="I211" s="2"/>
    </row>
    <row r="212" spans="9:9" ht="21" customHeight="1">
      <c r="I212" s="2"/>
    </row>
    <row r="213" spans="9:9" ht="21" customHeight="1">
      <c r="I213" s="2"/>
    </row>
    <row r="214" spans="9:9" ht="21" customHeight="1">
      <c r="I214" s="2"/>
    </row>
    <row r="215" spans="9:9" ht="21" customHeight="1">
      <c r="I215" s="2"/>
    </row>
    <row r="216" spans="9:9" ht="21" customHeight="1">
      <c r="I216" s="2"/>
    </row>
    <row r="217" spans="9:9" ht="21" customHeight="1">
      <c r="I217" s="2"/>
    </row>
    <row r="218" spans="9:9" ht="21" customHeight="1">
      <c r="I218" s="2"/>
    </row>
    <row r="219" spans="9:9" ht="21" customHeight="1">
      <c r="I219" s="2"/>
    </row>
    <row r="220" spans="9:9" ht="21" customHeight="1">
      <c r="I220" s="2"/>
    </row>
    <row r="221" spans="9:9" ht="21" customHeight="1">
      <c r="I221" s="2"/>
    </row>
    <row r="222" spans="9:9" ht="21" customHeight="1">
      <c r="I222" s="2"/>
    </row>
    <row r="223" spans="9:9" ht="21" customHeight="1">
      <c r="I223" s="2"/>
    </row>
    <row r="224" spans="9:9" ht="21" customHeight="1">
      <c r="I224" s="2"/>
    </row>
    <row r="225" spans="9:9" ht="21" customHeight="1">
      <c r="I225" s="2"/>
    </row>
    <row r="226" spans="9:9" ht="21" customHeight="1">
      <c r="I226" s="2"/>
    </row>
    <row r="227" spans="9:9" ht="21" customHeight="1">
      <c r="I227" s="2"/>
    </row>
    <row r="228" spans="9:9" ht="21" customHeight="1">
      <c r="I228" s="2"/>
    </row>
    <row r="229" spans="9:9" ht="21" customHeight="1">
      <c r="I229" s="2"/>
    </row>
    <row r="230" spans="9:9" ht="21" customHeight="1">
      <c r="I230" s="2"/>
    </row>
    <row r="231" spans="9:9" ht="21" customHeight="1">
      <c r="I231" s="2"/>
    </row>
    <row r="232" spans="9:9" ht="21" customHeight="1">
      <c r="I232" s="2"/>
    </row>
    <row r="233" spans="9:9" ht="21" customHeight="1">
      <c r="I233" s="2"/>
    </row>
    <row r="234" spans="9:9" ht="21" customHeight="1">
      <c r="I234" s="2"/>
    </row>
    <row r="235" spans="9:9" ht="21" customHeight="1">
      <c r="I235" s="2"/>
    </row>
    <row r="236" spans="9:9" ht="21" customHeight="1">
      <c r="I236" s="2"/>
    </row>
    <row r="237" spans="9:9" ht="21" customHeight="1">
      <c r="I237" s="2"/>
    </row>
    <row r="238" spans="9:9" ht="21" customHeight="1">
      <c r="I238" s="2"/>
    </row>
    <row r="239" spans="9:9" ht="21" customHeight="1">
      <c r="I239" s="2"/>
    </row>
    <row r="240" spans="9:9" ht="21" customHeight="1">
      <c r="I240" s="2"/>
    </row>
    <row r="241" spans="9:9" ht="21" customHeight="1">
      <c r="I241" s="2"/>
    </row>
    <row r="242" spans="9:9" ht="21" customHeight="1">
      <c r="I242" s="2"/>
    </row>
    <row r="243" spans="9:9" ht="21" customHeight="1">
      <c r="I243" s="2"/>
    </row>
    <row r="244" spans="9:9" ht="21" customHeight="1">
      <c r="I244" s="2"/>
    </row>
    <row r="245" spans="9:9" ht="21" customHeight="1">
      <c r="I245" s="2"/>
    </row>
    <row r="246" spans="9:9" ht="21" customHeight="1">
      <c r="I246" s="2"/>
    </row>
    <row r="247" spans="9:9" ht="21" customHeight="1">
      <c r="I247" s="2"/>
    </row>
    <row r="248" spans="9:9" ht="21" customHeight="1">
      <c r="I248" s="2"/>
    </row>
    <row r="249" spans="9:9" ht="21" customHeight="1">
      <c r="I249" s="2"/>
    </row>
    <row r="250" spans="9:9" ht="21" customHeight="1">
      <c r="I250" s="2"/>
    </row>
    <row r="251" spans="9:9" ht="21" customHeight="1">
      <c r="I251" s="2"/>
    </row>
    <row r="252" spans="9:9" ht="21" customHeight="1">
      <c r="I252" s="2"/>
    </row>
    <row r="253" spans="9:9" ht="21" customHeight="1">
      <c r="I253" s="2"/>
    </row>
    <row r="254" spans="9:9" ht="21" customHeight="1">
      <c r="I254" s="2"/>
    </row>
    <row r="255" spans="9:9" ht="21" customHeight="1">
      <c r="I255" s="2"/>
    </row>
    <row r="256" spans="9:9" ht="21" customHeight="1">
      <c r="I256" s="2"/>
    </row>
    <row r="257" spans="9:9" ht="21" customHeight="1">
      <c r="I257" s="2"/>
    </row>
    <row r="258" spans="9:9" ht="21" customHeight="1">
      <c r="I258" s="2"/>
    </row>
    <row r="259" spans="9:9" ht="21" customHeight="1">
      <c r="I259" s="2"/>
    </row>
    <row r="260" spans="9:9" ht="21" customHeight="1">
      <c r="I260" s="2"/>
    </row>
    <row r="261" spans="9:9" ht="21" customHeight="1">
      <c r="I261" s="2"/>
    </row>
    <row r="262" spans="9:9" ht="21" customHeight="1">
      <c r="I262" s="2"/>
    </row>
    <row r="263" spans="9:9" ht="21" customHeight="1">
      <c r="I263" s="2"/>
    </row>
    <row r="264" spans="9:9" ht="21" customHeight="1">
      <c r="I264" s="2"/>
    </row>
    <row r="265" spans="9:9" ht="21" customHeight="1">
      <c r="I265" s="2"/>
    </row>
    <row r="266" spans="9:9" ht="21" customHeight="1">
      <c r="I266" s="2"/>
    </row>
    <row r="267" spans="9:9" ht="21" customHeight="1">
      <c r="I267" s="2"/>
    </row>
    <row r="268" spans="9:9" ht="21" customHeight="1">
      <c r="I268" s="2"/>
    </row>
    <row r="269" spans="9:9" ht="21" customHeight="1">
      <c r="I269" s="2"/>
    </row>
    <row r="270" spans="9:9" ht="21" customHeight="1">
      <c r="I270" s="2"/>
    </row>
    <row r="271" spans="9:9" ht="21" customHeight="1">
      <c r="I271" s="2"/>
    </row>
    <row r="272" spans="9:9" ht="21" customHeight="1">
      <c r="I272" s="2"/>
    </row>
    <row r="273" spans="9:9" ht="21" customHeight="1">
      <c r="I273" s="2"/>
    </row>
    <row r="274" spans="9:9" ht="21" customHeight="1">
      <c r="I274" s="2"/>
    </row>
    <row r="275" spans="9:9" ht="21" customHeight="1">
      <c r="I275" s="2"/>
    </row>
    <row r="276" spans="9:9" ht="21" customHeight="1">
      <c r="I276" s="2"/>
    </row>
    <row r="277" spans="9:9" ht="21" customHeight="1">
      <c r="I277" s="2"/>
    </row>
    <row r="278" spans="9:9" ht="21" customHeight="1">
      <c r="I278" s="2"/>
    </row>
    <row r="279" spans="9:9" ht="21" customHeight="1">
      <c r="I279" s="2"/>
    </row>
    <row r="280" spans="9:9" ht="21" customHeight="1">
      <c r="I280" s="2"/>
    </row>
    <row r="281" spans="9:9" ht="21" customHeight="1">
      <c r="I281" s="2"/>
    </row>
    <row r="282" spans="9:9" ht="21" customHeight="1">
      <c r="I282" s="2"/>
    </row>
    <row r="283" spans="9:9" ht="21" customHeight="1">
      <c r="I283" s="2"/>
    </row>
    <row r="284" spans="9:9" ht="21" customHeight="1">
      <c r="I284" s="2"/>
    </row>
    <row r="285" spans="9:9" ht="21" customHeight="1">
      <c r="I285" s="2"/>
    </row>
    <row r="286" spans="9:9" ht="21" customHeight="1">
      <c r="I286" s="2"/>
    </row>
    <row r="287" spans="9:9" ht="21" customHeight="1">
      <c r="I287" s="2"/>
    </row>
    <row r="288" spans="9:9" ht="21" customHeight="1">
      <c r="I288" s="2"/>
    </row>
    <row r="289" spans="9:9" ht="21" customHeight="1">
      <c r="I289" s="2"/>
    </row>
    <row r="290" spans="9:9" ht="21" customHeight="1">
      <c r="I290" s="2"/>
    </row>
    <row r="291" spans="9:9" ht="21" customHeight="1">
      <c r="I291" s="2"/>
    </row>
    <row r="292" spans="9:9" ht="21" customHeight="1">
      <c r="I292" s="2"/>
    </row>
    <row r="293" spans="9:9" ht="21" customHeight="1">
      <c r="I293" s="2"/>
    </row>
    <row r="294" spans="9:9" ht="21" customHeight="1">
      <c r="I294" s="2"/>
    </row>
    <row r="295" spans="9:9" ht="21" customHeight="1">
      <c r="I295" s="2"/>
    </row>
    <row r="296" spans="9:9" ht="21" customHeight="1">
      <c r="I296" s="2"/>
    </row>
    <row r="297" spans="9:9" ht="21" customHeight="1">
      <c r="I297" s="2"/>
    </row>
    <row r="298" spans="9:9" ht="21" customHeight="1">
      <c r="I298" s="2"/>
    </row>
    <row r="299" spans="9:9" ht="21" customHeight="1">
      <c r="I299" s="2"/>
    </row>
    <row r="300" spans="9:9" ht="21" customHeight="1">
      <c r="I300" s="2"/>
    </row>
    <row r="301" spans="9:9" ht="21" customHeight="1">
      <c r="I301" s="2"/>
    </row>
    <row r="302" spans="9:9" ht="21" customHeight="1">
      <c r="I302" s="2"/>
    </row>
    <row r="303" spans="9:9" ht="21" customHeight="1">
      <c r="I303" s="2"/>
    </row>
    <row r="304" spans="9:9" ht="21" customHeight="1">
      <c r="I304" s="2"/>
    </row>
    <row r="305" spans="9:9" ht="21" customHeight="1">
      <c r="I305" s="2"/>
    </row>
    <row r="306" spans="9:9" ht="21" customHeight="1">
      <c r="I306" s="2"/>
    </row>
    <row r="307" spans="9:9" ht="21" customHeight="1">
      <c r="I307" s="2"/>
    </row>
    <row r="308" spans="9:9" ht="21" customHeight="1">
      <c r="I308" s="2"/>
    </row>
    <row r="309" spans="9:9" ht="15.75">
      <c r="I309" s="2"/>
    </row>
    <row r="310" spans="9:9" ht="15.75">
      <c r="I310" s="2"/>
    </row>
    <row r="311" spans="9:9" ht="15.75">
      <c r="I311" s="2"/>
    </row>
    <row r="312" spans="9:9" ht="15.75">
      <c r="I312" s="2"/>
    </row>
    <row r="313" spans="9:9" ht="15.75">
      <c r="I313" s="2"/>
    </row>
    <row r="314" spans="9:9" ht="15.75">
      <c r="I314" s="2"/>
    </row>
    <row r="315" spans="9:9" ht="15.75">
      <c r="I315" s="2"/>
    </row>
    <row r="316" spans="9:9" ht="15.75">
      <c r="I316" s="2"/>
    </row>
    <row r="317" spans="9:9" ht="15.75">
      <c r="I317" s="2"/>
    </row>
    <row r="318" spans="9:9" ht="15.75">
      <c r="I318" s="2"/>
    </row>
    <row r="319" spans="9:9" ht="15.75">
      <c r="I319" s="2"/>
    </row>
    <row r="320" spans="9:9" ht="15.75">
      <c r="I320" s="2"/>
    </row>
    <row r="321" spans="9:9" ht="15.75">
      <c r="I321" s="2"/>
    </row>
    <row r="322" spans="9:9" ht="15.75">
      <c r="I322" s="2"/>
    </row>
    <row r="323" spans="9:9" ht="15.75">
      <c r="I323" s="2"/>
    </row>
  </sheetData>
  <sheetProtection algorithmName="SHA-512" hashValue="OIZT2AFOU22qUUdNYjVFgfEs9vwd9kNJosLkmoM1ZIW5tvaUFOY66aVrTR7h8jONLgtDc16pFKZaJWi5q8LHSA==" saltValue="D8JcOGcooXTeYA0GNylTxA==" spinCount="100000" sheet="1" objects="1" scenarios="1"/>
  <mergeCells count="7">
    <mergeCell ref="L5:M5"/>
    <mergeCell ref="L6:M6"/>
    <mergeCell ref="J4:M4"/>
    <mergeCell ref="J6:K6"/>
    <mergeCell ref="D4:D6"/>
    <mergeCell ref="E4:I6"/>
    <mergeCell ref="J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headerFooter alignWithMargins="0"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D1:AF562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D20" sqref="D20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6.570312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9.140625" style="12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273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0.25" customHeight="1">
      <c r="D9" s="113">
        <v>1</v>
      </c>
      <c r="E9" s="95" t="s">
        <v>289</v>
      </c>
      <c r="F9" s="96"/>
      <c r="G9" s="96"/>
      <c r="H9" s="111">
        <v>2014</v>
      </c>
      <c r="I9" s="97" t="s">
        <v>9</v>
      </c>
      <c r="J9" s="57">
        <f>L9+N9+P9+R9+T9+V9+X9+Z9+AB9+AD9+AF9</f>
        <v>580</v>
      </c>
      <c r="K9" s="99"/>
      <c r="L9" s="100"/>
      <c r="M9" s="99"/>
      <c r="N9" s="100"/>
      <c r="O9" s="101" t="s">
        <v>12</v>
      </c>
      <c r="P9" s="102">
        <v>150</v>
      </c>
      <c r="Q9" s="99"/>
      <c r="R9" s="100"/>
      <c r="S9" s="99"/>
      <c r="T9" s="100"/>
      <c r="U9" s="99"/>
      <c r="V9" s="100"/>
      <c r="W9" s="101" t="s">
        <v>12</v>
      </c>
      <c r="X9" s="102">
        <v>120</v>
      </c>
      <c r="Y9" s="101" t="s">
        <v>118</v>
      </c>
      <c r="Z9" s="102">
        <v>120</v>
      </c>
      <c r="AA9" s="99"/>
      <c r="AB9" s="100"/>
      <c r="AC9" s="99">
        <v>1</v>
      </c>
      <c r="AD9" s="100">
        <v>190</v>
      </c>
      <c r="AE9" s="99"/>
      <c r="AF9" s="110"/>
    </row>
    <row r="10" spans="4:32" ht="21" customHeight="1">
      <c r="D10" s="80">
        <v>2</v>
      </c>
      <c r="E10" s="81" t="s">
        <v>396</v>
      </c>
      <c r="F10" s="82"/>
      <c r="G10" s="82"/>
      <c r="H10" s="83">
        <v>2013</v>
      </c>
      <c r="I10" s="84" t="s">
        <v>4</v>
      </c>
      <c r="J10" s="74">
        <f t="shared" ref="J10:J23" si="0">L10+N10+P10+R10+T10+V10+X10+Z10+AB10+AD10+AF10</f>
        <v>520</v>
      </c>
      <c r="K10" s="63"/>
      <c r="L10" s="60"/>
      <c r="M10" s="63"/>
      <c r="N10" s="60"/>
      <c r="O10" s="18" t="s">
        <v>12</v>
      </c>
      <c r="P10" s="21">
        <v>150</v>
      </c>
      <c r="Q10" s="63"/>
      <c r="R10" s="60"/>
      <c r="S10" s="63"/>
      <c r="T10" s="60"/>
      <c r="U10" s="63"/>
      <c r="V10" s="60"/>
      <c r="W10" s="18" t="s">
        <v>118</v>
      </c>
      <c r="X10" s="21">
        <v>100</v>
      </c>
      <c r="Y10" s="18" t="s">
        <v>118</v>
      </c>
      <c r="Z10" s="21">
        <v>120</v>
      </c>
      <c r="AA10" s="63"/>
      <c r="AB10" s="60"/>
      <c r="AC10" s="63">
        <v>2</v>
      </c>
      <c r="AD10" s="60">
        <v>150</v>
      </c>
      <c r="AE10" s="63"/>
      <c r="AF10" s="124"/>
    </row>
    <row r="11" spans="4:32" ht="20.25" customHeight="1">
      <c r="D11" s="80">
        <v>3</v>
      </c>
      <c r="E11" s="86" t="s">
        <v>486</v>
      </c>
      <c r="F11" s="87"/>
      <c r="G11" s="87"/>
      <c r="H11" s="88">
        <v>2013</v>
      </c>
      <c r="I11" s="89" t="s">
        <v>5</v>
      </c>
      <c r="J11" s="74">
        <f t="shared" si="0"/>
        <v>500</v>
      </c>
      <c r="K11" s="103"/>
      <c r="L11" s="104"/>
      <c r="M11" s="103"/>
      <c r="N11" s="104"/>
      <c r="O11" s="105"/>
      <c r="P11" s="106"/>
      <c r="Q11" s="103"/>
      <c r="R11" s="104"/>
      <c r="S11" s="103">
        <v>1</v>
      </c>
      <c r="T11" s="104">
        <v>190</v>
      </c>
      <c r="U11" s="103"/>
      <c r="V11" s="104"/>
      <c r="W11" s="105"/>
      <c r="X11" s="106"/>
      <c r="Y11" s="105">
        <v>2</v>
      </c>
      <c r="Z11" s="106">
        <v>190</v>
      </c>
      <c r="AA11" s="103">
        <v>1</v>
      </c>
      <c r="AB11" s="104">
        <v>120</v>
      </c>
      <c r="AC11" s="103"/>
      <c r="AD11" s="104"/>
      <c r="AE11" s="103"/>
      <c r="AF11" s="109"/>
    </row>
    <row r="12" spans="4:32" ht="20.25" customHeight="1">
      <c r="D12" s="80">
        <v>4</v>
      </c>
      <c r="E12" s="81" t="s">
        <v>463</v>
      </c>
      <c r="F12" s="82"/>
      <c r="G12" s="82"/>
      <c r="H12" s="83">
        <v>2014</v>
      </c>
      <c r="I12" s="84" t="s">
        <v>4</v>
      </c>
      <c r="J12" s="74">
        <f t="shared" si="0"/>
        <v>490.1</v>
      </c>
      <c r="K12" s="63"/>
      <c r="L12" s="60"/>
      <c r="M12" s="63"/>
      <c r="N12" s="60"/>
      <c r="O12" s="18"/>
      <c r="P12" s="21"/>
      <c r="Q12" s="63">
        <v>2</v>
      </c>
      <c r="R12" s="60">
        <v>150</v>
      </c>
      <c r="S12" s="63">
        <v>3</v>
      </c>
      <c r="T12" s="60">
        <v>120</v>
      </c>
      <c r="U12" s="63"/>
      <c r="V12" s="60"/>
      <c r="W12" s="18" t="s">
        <v>118</v>
      </c>
      <c r="X12" s="21">
        <v>0.1</v>
      </c>
      <c r="Y12" s="18" t="s">
        <v>118</v>
      </c>
      <c r="Z12" s="21">
        <v>120</v>
      </c>
      <c r="AA12" s="63"/>
      <c r="AB12" s="60"/>
      <c r="AC12" s="63" t="s">
        <v>116</v>
      </c>
      <c r="AD12" s="60">
        <v>100</v>
      </c>
      <c r="AE12" s="63"/>
      <c r="AF12" s="124"/>
    </row>
    <row r="13" spans="4:32" ht="20.25" customHeight="1">
      <c r="D13" s="80">
        <v>5</v>
      </c>
      <c r="E13" s="81" t="s">
        <v>487</v>
      </c>
      <c r="F13" s="82"/>
      <c r="G13" s="82"/>
      <c r="H13" s="83">
        <v>2013</v>
      </c>
      <c r="I13" s="84" t="s">
        <v>5</v>
      </c>
      <c r="J13" s="74">
        <f t="shared" si="0"/>
        <v>365</v>
      </c>
      <c r="K13" s="63"/>
      <c r="L13" s="60"/>
      <c r="M13" s="63"/>
      <c r="N13" s="60"/>
      <c r="O13" s="18"/>
      <c r="P13" s="21"/>
      <c r="Q13" s="63"/>
      <c r="R13" s="60"/>
      <c r="S13" s="63">
        <v>2</v>
      </c>
      <c r="T13" s="60">
        <v>150</v>
      </c>
      <c r="U13" s="63"/>
      <c r="V13" s="60"/>
      <c r="W13" s="18"/>
      <c r="X13" s="21"/>
      <c r="Y13" s="18"/>
      <c r="Z13" s="21"/>
      <c r="AA13" s="63">
        <v>2</v>
      </c>
      <c r="AB13" s="60">
        <v>95</v>
      </c>
      <c r="AC13" s="63" t="s">
        <v>12</v>
      </c>
      <c r="AD13" s="60">
        <v>120</v>
      </c>
      <c r="AE13" s="63"/>
      <c r="AF13" s="124"/>
    </row>
    <row r="14" spans="4:32" ht="20.25" customHeight="1">
      <c r="D14" s="80">
        <v>6</v>
      </c>
      <c r="E14" s="81" t="s">
        <v>205</v>
      </c>
      <c r="F14" s="82"/>
      <c r="G14" s="82"/>
      <c r="H14" s="83">
        <v>2015</v>
      </c>
      <c r="I14" s="84" t="s">
        <v>7</v>
      </c>
      <c r="J14" s="74">
        <f t="shared" si="0"/>
        <v>340</v>
      </c>
      <c r="K14" s="63"/>
      <c r="L14" s="60"/>
      <c r="M14" s="63"/>
      <c r="N14" s="60"/>
      <c r="O14" s="18" t="s">
        <v>116</v>
      </c>
      <c r="P14" s="21">
        <v>120</v>
      </c>
      <c r="Q14" s="63"/>
      <c r="R14" s="60"/>
      <c r="S14" s="63"/>
      <c r="T14" s="60"/>
      <c r="U14" s="63"/>
      <c r="V14" s="60"/>
      <c r="W14" s="18" t="s">
        <v>118</v>
      </c>
      <c r="X14" s="21">
        <v>100</v>
      </c>
      <c r="Y14" s="18" t="s">
        <v>118</v>
      </c>
      <c r="Z14" s="21">
        <v>120</v>
      </c>
      <c r="AA14" s="63"/>
      <c r="AB14" s="60"/>
      <c r="AC14" s="63"/>
      <c r="AD14" s="60"/>
      <c r="AE14" s="63"/>
      <c r="AF14" s="124"/>
    </row>
    <row r="15" spans="4:32" ht="20.25" customHeight="1">
      <c r="D15" s="80">
        <v>7</v>
      </c>
      <c r="E15" s="81" t="s">
        <v>464</v>
      </c>
      <c r="F15" s="82"/>
      <c r="G15" s="82"/>
      <c r="H15" s="83">
        <v>2015</v>
      </c>
      <c r="I15" s="84" t="s">
        <v>8</v>
      </c>
      <c r="J15" s="74">
        <f t="shared" si="0"/>
        <v>250</v>
      </c>
      <c r="K15" s="63"/>
      <c r="L15" s="60"/>
      <c r="M15" s="63"/>
      <c r="N15" s="60"/>
      <c r="O15" s="18"/>
      <c r="P15" s="21"/>
      <c r="Q15" s="63">
        <v>3</v>
      </c>
      <c r="R15" s="60">
        <v>120</v>
      </c>
      <c r="S15" s="63"/>
      <c r="T15" s="60"/>
      <c r="U15" s="63">
        <v>5</v>
      </c>
      <c r="V15" s="60">
        <v>50</v>
      </c>
      <c r="W15" s="18"/>
      <c r="X15" s="21"/>
      <c r="Y15" s="18"/>
      <c r="Z15" s="21"/>
      <c r="AA15" s="63"/>
      <c r="AB15" s="60"/>
      <c r="AC15" s="63" t="s">
        <v>117</v>
      </c>
      <c r="AD15" s="60">
        <v>80</v>
      </c>
      <c r="AE15" s="63"/>
      <c r="AF15" s="124"/>
    </row>
    <row r="16" spans="4:32" ht="20.25" customHeight="1">
      <c r="D16" s="80">
        <v>8</v>
      </c>
      <c r="E16" s="81" t="s">
        <v>549</v>
      </c>
      <c r="F16" s="82"/>
      <c r="G16" s="82"/>
      <c r="H16" s="83">
        <v>2014</v>
      </c>
      <c r="I16" s="84" t="s">
        <v>7</v>
      </c>
      <c r="J16" s="74">
        <f t="shared" si="0"/>
        <v>200</v>
      </c>
      <c r="K16" s="63"/>
      <c r="L16" s="60"/>
      <c r="M16" s="63"/>
      <c r="N16" s="60"/>
      <c r="O16" s="18"/>
      <c r="P16" s="21"/>
      <c r="Q16" s="63"/>
      <c r="R16" s="60"/>
      <c r="S16" s="63"/>
      <c r="T16" s="60"/>
      <c r="U16" s="63"/>
      <c r="V16" s="60"/>
      <c r="W16" s="18" t="s">
        <v>116</v>
      </c>
      <c r="X16" s="21">
        <v>80</v>
      </c>
      <c r="Y16" s="18"/>
      <c r="Z16" s="21"/>
      <c r="AA16" s="63"/>
      <c r="AB16" s="60"/>
      <c r="AC16" s="63" t="s">
        <v>12</v>
      </c>
      <c r="AD16" s="60">
        <v>120</v>
      </c>
      <c r="AE16" s="63"/>
      <c r="AF16" s="124"/>
    </row>
    <row r="17" spans="4:32" ht="20.25" customHeight="1">
      <c r="D17" s="75">
        <v>9</v>
      </c>
      <c r="E17" s="76" t="s">
        <v>488</v>
      </c>
      <c r="F17" s="77"/>
      <c r="G17" s="77"/>
      <c r="H17" s="78">
        <v>2014</v>
      </c>
      <c r="I17" s="79" t="s">
        <v>5</v>
      </c>
      <c r="J17" s="74">
        <f t="shared" si="0"/>
        <v>165</v>
      </c>
      <c r="K17" s="63"/>
      <c r="L17" s="60"/>
      <c r="M17" s="63"/>
      <c r="N17" s="60"/>
      <c r="O17" s="18"/>
      <c r="P17" s="21"/>
      <c r="Q17" s="63"/>
      <c r="R17" s="60"/>
      <c r="S17" s="63">
        <v>4</v>
      </c>
      <c r="T17" s="60">
        <v>100</v>
      </c>
      <c r="U17" s="63"/>
      <c r="V17" s="60"/>
      <c r="W17" s="18"/>
      <c r="X17" s="21"/>
      <c r="Y17" s="18"/>
      <c r="Z17" s="21"/>
      <c r="AA17" s="63">
        <v>4</v>
      </c>
      <c r="AB17" s="60">
        <v>65</v>
      </c>
      <c r="AC17" s="63"/>
      <c r="AD17" s="60"/>
      <c r="AE17" s="63"/>
      <c r="AF17" s="124"/>
    </row>
    <row r="18" spans="4:32" ht="20.25" customHeight="1">
      <c r="D18" s="75">
        <v>10</v>
      </c>
      <c r="E18" s="76" t="s">
        <v>467</v>
      </c>
      <c r="F18" s="77"/>
      <c r="G18" s="77"/>
      <c r="H18" s="78">
        <v>2013</v>
      </c>
      <c r="I18" s="79" t="s">
        <v>1</v>
      </c>
      <c r="J18" s="74">
        <f t="shared" si="0"/>
        <v>80</v>
      </c>
      <c r="K18" s="63"/>
      <c r="L18" s="60"/>
      <c r="M18" s="63"/>
      <c r="N18" s="60"/>
      <c r="O18" s="18"/>
      <c r="P18" s="21"/>
      <c r="Q18" s="63">
        <v>5</v>
      </c>
      <c r="R18" s="60">
        <v>80</v>
      </c>
      <c r="S18" s="63"/>
      <c r="T18" s="60"/>
      <c r="U18" s="63"/>
      <c r="V18" s="60"/>
      <c r="W18" s="18"/>
      <c r="X18" s="21"/>
      <c r="Y18" s="18"/>
      <c r="Z18" s="21"/>
      <c r="AA18" s="63"/>
      <c r="AB18" s="60"/>
      <c r="AC18" s="63"/>
      <c r="AD18" s="60"/>
      <c r="AE18" s="63"/>
      <c r="AF18" s="124"/>
    </row>
    <row r="19" spans="4:32" ht="20.25" customHeight="1">
      <c r="D19" s="75">
        <v>11</v>
      </c>
      <c r="E19" s="76" t="s">
        <v>546</v>
      </c>
      <c r="F19" s="77"/>
      <c r="G19" s="77"/>
      <c r="H19" s="78">
        <v>2015</v>
      </c>
      <c r="I19" s="79" t="s">
        <v>9</v>
      </c>
      <c r="J19" s="74">
        <f t="shared" si="0"/>
        <v>60</v>
      </c>
      <c r="K19" s="63"/>
      <c r="L19" s="60"/>
      <c r="M19" s="63"/>
      <c r="N19" s="60"/>
      <c r="O19" s="18"/>
      <c r="P19" s="21"/>
      <c r="Q19" s="63"/>
      <c r="R19" s="60"/>
      <c r="S19" s="63"/>
      <c r="T19" s="60"/>
      <c r="U19" s="63"/>
      <c r="V19" s="60"/>
      <c r="W19" s="18" t="s">
        <v>117</v>
      </c>
      <c r="X19" s="21">
        <v>60</v>
      </c>
      <c r="Y19" s="18"/>
      <c r="Z19" s="21"/>
      <c r="AA19" s="63"/>
      <c r="AB19" s="60"/>
      <c r="AC19" s="63"/>
      <c r="AD19" s="60"/>
      <c r="AE19" s="63"/>
      <c r="AF19" s="124"/>
    </row>
    <row r="20" spans="4:32" ht="20.25" customHeight="1">
      <c r="D20" s="75">
        <v>12</v>
      </c>
      <c r="E20" s="76" t="s">
        <v>622</v>
      </c>
      <c r="F20" s="77"/>
      <c r="G20" s="77"/>
      <c r="H20" s="78">
        <v>2015</v>
      </c>
      <c r="I20" s="79" t="s">
        <v>22</v>
      </c>
      <c r="J20" s="74">
        <f t="shared" si="0"/>
        <v>60</v>
      </c>
      <c r="K20" s="63"/>
      <c r="L20" s="60"/>
      <c r="M20" s="63"/>
      <c r="N20" s="60"/>
      <c r="O20" s="18"/>
      <c r="P20" s="21"/>
      <c r="Q20" s="63"/>
      <c r="R20" s="60"/>
      <c r="S20" s="63"/>
      <c r="T20" s="60"/>
      <c r="U20" s="63"/>
      <c r="V20" s="60"/>
      <c r="W20" s="18"/>
      <c r="X20" s="21"/>
      <c r="Y20" s="18"/>
      <c r="Z20" s="21"/>
      <c r="AA20" s="63"/>
      <c r="AB20" s="60"/>
      <c r="AC20" s="63" t="s">
        <v>40</v>
      </c>
      <c r="AD20" s="60">
        <v>60</v>
      </c>
      <c r="AE20" s="63"/>
      <c r="AF20" s="124"/>
    </row>
    <row r="21" spans="4:32" ht="20.25" customHeight="1">
      <c r="D21" s="75">
        <v>13</v>
      </c>
      <c r="E21" s="76" t="s">
        <v>550</v>
      </c>
      <c r="F21" s="77"/>
      <c r="G21" s="77"/>
      <c r="H21" s="78">
        <v>2013</v>
      </c>
      <c r="I21" s="79" t="s">
        <v>4</v>
      </c>
      <c r="J21" s="74">
        <f t="shared" si="0"/>
        <v>40</v>
      </c>
      <c r="K21" s="71"/>
      <c r="L21" s="70"/>
      <c r="M21" s="71"/>
      <c r="N21" s="70"/>
      <c r="O21" s="18"/>
      <c r="P21" s="21"/>
      <c r="Q21" s="71"/>
      <c r="R21" s="70"/>
      <c r="S21" s="71"/>
      <c r="T21" s="70"/>
      <c r="U21" s="71"/>
      <c r="V21" s="70"/>
      <c r="W21" s="18" t="s">
        <v>40</v>
      </c>
      <c r="X21" s="21">
        <v>40</v>
      </c>
      <c r="Y21" s="18"/>
      <c r="Z21" s="21"/>
      <c r="AA21" s="71"/>
      <c r="AB21" s="70"/>
      <c r="AC21" s="71"/>
      <c r="AD21" s="70"/>
      <c r="AE21" s="71"/>
      <c r="AF21" s="127"/>
    </row>
    <row r="22" spans="4:32" ht="20.25" customHeight="1">
      <c r="D22" s="75">
        <v>13</v>
      </c>
      <c r="E22" s="76" t="s">
        <v>547</v>
      </c>
      <c r="F22" s="77"/>
      <c r="G22" s="77"/>
      <c r="H22" s="78">
        <v>2014</v>
      </c>
      <c r="I22" s="79" t="s">
        <v>9</v>
      </c>
      <c r="J22" s="74">
        <f t="shared" si="0"/>
        <v>40</v>
      </c>
      <c r="K22" s="71"/>
      <c r="L22" s="70"/>
      <c r="M22" s="71"/>
      <c r="N22" s="70"/>
      <c r="O22" s="18"/>
      <c r="P22" s="21"/>
      <c r="Q22" s="71"/>
      <c r="R22" s="70"/>
      <c r="S22" s="71"/>
      <c r="T22" s="70"/>
      <c r="U22" s="71"/>
      <c r="V22" s="70"/>
      <c r="W22" s="18" t="s">
        <v>40</v>
      </c>
      <c r="X22" s="21">
        <v>40</v>
      </c>
      <c r="Y22" s="18"/>
      <c r="Z22" s="21"/>
      <c r="AA22" s="71"/>
      <c r="AB22" s="70"/>
      <c r="AC22" s="71"/>
      <c r="AD22" s="70"/>
      <c r="AE22" s="71"/>
      <c r="AF22" s="127"/>
    </row>
    <row r="23" spans="4:32" ht="20.25" customHeight="1" thickBot="1">
      <c r="D23" s="90">
        <v>15</v>
      </c>
      <c r="E23" s="91" t="s">
        <v>537</v>
      </c>
      <c r="F23" s="92"/>
      <c r="G23" s="92"/>
      <c r="H23" s="93">
        <v>2014</v>
      </c>
      <c r="I23" s="94" t="s">
        <v>71</v>
      </c>
      <c r="J23" s="55">
        <f t="shared" si="0"/>
        <v>25</v>
      </c>
      <c r="K23" s="64"/>
      <c r="L23" s="61"/>
      <c r="M23" s="64"/>
      <c r="N23" s="61"/>
      <c r="O23" s="19"/>
      <c r="P23" s="22"/>
      <c r="Q23" s="64"/>
      <c r="R23" s="61"/>
      <c r="S23" s="64"/>
      <c r="T23" s="61"/>
      <c r="U23" s="64">
        <v>7</v>
      </c>
      <c r="V23" s="61">
        <v>25</v>
      </c>
      <c r="W23" s="19"/>
      <c r="X23" s="22"/>
      <c r="Y23" s="19"/>
      <c r="Z23" s="22"/>
      <c r="AA23" s="64"/>
      <c r="AB23" s="61"/>
      <c r="AC23" s="64"/>
      <c r="AD23" s="61"/>
      <c r="AE23" s="64"/>
      <c r="AF23" s="125"/>
    </row>
    <row r="24" spans="4:32" ht="21" customHeight="1"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4:32" ht="21" customHeight="1"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4:32" ht="21" customHeight="1"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4:32" ht="21" customHeight="1"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4:32" ht="21" customHeight="1"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4:32" ht="21" customHeight="1"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4:32" ht="21" customHeight="1"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4:32" ht="21" customHeight="1"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4:32" ht="21" customHeight="1"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21" customHeight="1"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21" customHeight="1"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21" customHeight="1"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21" customHeight="1"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21" customHeight="1"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21" customHeight="1"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21" customHeight="1"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21" customHeight="1"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21" customHeight="1"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21" customHeight="1"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21" customHeight="1"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21" customHeight="1"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15.75">
      <c r="J548" s="2"/>
    </row>
    <row r="549" spans="10:10" ht="15.75">
      <c r="J549" s="2"/>
    </row>
    <row r="550" spans="10:10" ht="15.75">
      <c r="J550" s="2"/>
    </row>
    <row r="551" spans="10:10" ht="15.75">
      <c r="J551" s="2"/>
    </row>
    <row r="552" spans="10:10" ht="15.75">
      <c r="J552" s="2"/>
    </row>
    <row r="553" spans="10:10" ht="15.75">
      <c r="J553" s="2"/>
    </row>
    <row r="554" spans="10:10" ht="15.75">
      <c r="J554" s="2"/>
    </row>
    <row r="555" spans="10:10" ht="15.75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  <row r="560" spans="10:10" ht="15.75">
      <c r="J560" s="2"/>
    </row>
    <row r="561" spans="10:10" ht="15.75">
      <c r="J561" s="2"/>
    </row>
    <row r="562" spans="10:10" ht="15.75">
      <c r="J562" s="2"/>
    </row>
  </sheetData>
  <sheetProtection algorithmName="SHA-512" hashValue="S25iPa7uYcwp7eCR0PkVa1S9lRvL526ogCqkIpPKYktXVXC91QPz1LuxUd5b46cI/CQHJ3iRaAMzURogm59vsw==" saltValue="ytOkC4fYVMRY5dcWnJP0Gg==" spinCount="100000" sheet="1" objects="1" scenarios="1"/>
  <mergeCells count="25">
    <mergeCell ref="D4:D6"/>
    <mergeCell ref="E4:J6"/>
    <mergeCell ref="K5:L5"/>
    <mergeCell ref="K6:L6"/>
    <mergeCell ref="U5:V5"/>
    <mergeCell ref="U6:V6"/>
    <mergeCell ref="S5:T5"/>
    <mergeCell ref="S6:T6"/>
    <mergeCell ref="Q5:R5"/>
    <mergeCell ref="Q6:R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O6:P6"/>
    <mergeCell ref="M5:N5"/>
    <mergeCell ref="M6:N6"/>
    <mergeCell ref="O5:P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rowBreaks count="1" manualBreakCount="1">
    <brk id="4" min="3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D1:AF570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30" sqref="H30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7109375" style="12" bestFit="1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274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72">
        <v>1</v>
      </c>
      <c r="E9" s="67" t="s">
        <v>395</v>
      </c>
      <c r="F9" s="68"/>
      <c r="G9" s="68"/>
      <c r="H9" s="16">
        <v>2011</v>
      </c>
      <c r="I9" s="58" t="s">
        <v>4</v>
      </c>
      <c r="J9" s="57">
        <f t="shared" ref="J9:J30" si="0">L9+N9+P9+R9+T9+V9+X9+Z9+AB9+AD9+AF9</f>
        <v>560.05999999999995</v>
      </c>
      <c r="K9" s="62"/>
      <c r="L9" s="59"/>
      <c r="M9" s="62">
        <v>2</v>
      </c>
      <c r="N9" s="59">
        <v>150</v>
      </c>
      <c r="O9" s="17" t="s">
        <v>40</v>
      </c>
      <c r="P9" s="20">
        <v>0.06</v>
      </c>
      <c r="Q9" s="62"/>
      <c r="R9" s="59"/>
      <c r="S9" s="62"/>
      <c r="T9" s="59"/>
      <c r="U9" s="62"/>
      <c r="V9" s="59"/>
      <c r="W9" s="17" t="s">
        <v>118</v>
      </c>
      <c r="X9" s="20">
        <v>100</v>
      </c>
      <c r="Y9" s="17" t="s">
        <v>118</v>
      </c>
      <c r="Z9" s="20">
        <v>120</v>
      </c>
      <c r="AA9" s="62"/>
      <c r="AB9" s="59"/>
      <c r="AC9" s="62">
        <v>1</v>
      </c>
      <c r="AD9" s="59">
        <v>190</v>
      </c>
      <c r="AE9" s="62"/>
      <c r="AF9" s="126"/>
    </row>
    <row r="10" spans="4:32" ht="21" customHeight="1">
      <c r="D10" s="144">
        <v>2</v>
      </c>
      <c r="E10" s="160" t="s">
        <v>176</v>
      </c>
      <c r="F10" s="148"/>
      <c r="G10" s="148"/>
      <c r="H10" s="149">
        <v>2011</v>
      </c>
      <c r="I10" s="150" t="s">
        <v>5</v>
      </c>
      <c r="J10" s="74">
        <f t="shared" si="0"/>
        <v>540.24</v>
      </c>
      <c r="K10" s="63"/>
      <c r="L10" s="60"/>
      <c r="M10" s="63"/>
      <c r="N10" s="60"/>
      <c r="O10" s="18" t="s">
        <v>118</v>
      </c>
      <c r="P10" s="21">
        <v>0.12</v>
      </c>
      <c r="Q10" s="63"/>
      <c r="R10" s="60"/>
      <c r="S10" s="63">
        <v>2</v>
      </c>
      <c r="T10" s="60">
        <v>150</v>
      </c>
      <c r="U10" s="63"/>
      <c r="V10" s="60"/>
      <c r="W10" s="18">
        <v>2</v>
      </c>
      <c r="X10" s="21">
        <v>150</v>
      </c>
      <c r="Y10" s="18" t="s">
        <v>118</v>
      </c>
      <c r="Z10" s="21">
        <v>0.12</v>
      </c>
      <c r="AA10" s="63">
        <v>1</v>
      </c>
      <c r="AB10" s="60">
        <v>120</v>
      </c>
      <c r="AC10" s="63" t="s">
        <v>12</v>
      </c>
      <c r="AD10" s="60">
        <v>120</v>
      </c>
      <c r="AE10" s="63"/>
      <c r="AF10" s="124"/>
    </row>
    <row r="11" spans="4:32" ht="21" customHeight="1">
      <c r="D11" s="144">
        <v>3</v>
      </c>
      <c r="E11" s="161" t="s">
        <v>489</v>
      </c>
      <c r="F11" s="145"/>
      <c r="G11" s="145"/>
      <c r="H11" s="146">
        <v>2011</v>
      </c>
      <c r="I11" s="147" t="s">
        <v>5</v>
      </c>
      <c r="J11" s="74">
        <f t="shared" si="0"/>
        <v>510.09500000000003</v>
      </c>
      <c r="K11" s="63"/>
      <c r="L11" s="60"/>
      <c r="M11" s="63"/>
      <c r="N11" s="60"/>
      <c r="O11" s="18"/>
      <c r="P11" s="21"/>
      <c r="Q11" s="63"/>
      <c r="R11" s="60"/>
      <c r="S11" s="63">
        <v>1</v>
      </c>
      <c r="T11" s="60">
        <v>190</v>
      </c>
      <c r="U11" s="63"/>
      <c r="V11" s="60"/>
      <c r="W11" s="18" t="s">
        <v>118</v>
      </c>
      <c r="X11" s="21">
        <v>100</v>
      </c>
      <c r="Y11" s="18" t="s">
        <v>118</v>
      </c>
      <c r="Z11" s="21">
        <v>120</v>
      </c>
      <c r="AA11" s="63">
        <v>2</v>
      </c>
      <c r="AB11" s="60">
        <v>9.5000000000000001E-2</v>
      </c>
      <c r="AC11" s="63" t="s">
        <v>118</v>
      </c>
      <c r="AD11" s="60">
        <v>100</v>
      </c>
      <c r="AE11" s="63"/>
      <c r="AF11" s="124"/>
    </row>
    <row r="12" spans="4:32" ht="21" customHeight="1">
      <c r="D12" s="144">
        <v>4</v>
      </c>
      <c r="E12" s="160" t="s">
        <v>112</v>
      </c>
      <c r="F12" s="148"/>
      <c r="G12" s="148"/>
      <c r="H12" s="149">
        <v>2011</v>
      </c>
      <c r="I12" s="150" t="s">
        <v>4</v>
      </c>
      <c r="J12" s="74">
        <f t="shared" si="0"/>
        <v>490</v>
      </c>
      <c r="K12" s="63"/>
      <c r="L12" s="60"/>
      <c r="M12" s="63"/>
      <c r="N12" s="60"/>
      <c r="O12" s="18" t="s">
        <v>118</v>
      </c>
      <c r="P12" s="21">
        <v>120</v>
      </c>
      <c r="Q12" s="63"/>
      <c r="R12" s="60"/>
      <c r="S12" s="63"/>
      <c r="T12" s="60"/>
      <c r="U12" s="63"/>
      <c r="V12" s="60"/>
      <c r="W12" s="18" t="s">
        <v>12</v>
      </c>
      <c r="X12" s="21">
        <v>120</v>
      </c>
      <c r="Y12" s="18" t="s">
        <v>12</v>
      </c>
      <c r="Z12" s="21">
        <v>150</v>
      </c>
      <c r="AA12" s="63"/>
      <c r="AB12" s="60"/>
      <c r="AC12" s="63" t="s">
        <v>118</v>
      </c>
      <c r="AD12" s="60">
        <v>100</v>
      </c>
      <c r="AE12" s="63"/>
      <c r="AF12" s="124"/>
    </row>
    <row r="13" spans="4:32" ht="21" customHeight="1">
      <c r="D13" s="144">
        <v>5</v>
      </c>
      <c r="E13" s="161" t="s">
        <v>422</v>
      </c>
      <c r="F13" s="145"/>
      <c r="G13" s="145"/>
      <c r="H13" s="146">
        <v>2012</v>
      </c>
      <c r="I13" s="147" t="s">
        <v>4</v>
      </c>
      <c r="J13" s="74">
        <f t="shared" si="0"/>
        <v>410</v>
      </c>
      <c r="K13" s="63"/>
      <c r="L13" s="60"/>
      <c r="M13" s="63"/>
      <c r="N13" s="60"/>
      <c r="O13" s="18"/>
      <c r="P13" s="21"/>
      <c r="Q13" s="63"/>
      <c r="R13" s="60"/>
      <c r="S13" s="63"/>
      <c r="T13" s="60"/>
      <c r="U13" s="63"/>
      <c r="V13" s="60"/>
      <c r="W13" s="18" t="s">
        <v>12</v>
      </c>
      <c r="X13" s="21">
        <v>120</v>
      </c>
      <c r="Y13" s="18"/>
      <c r="Z13" s="21"/>
      <c r="AA13" s="63"/>
      <c r="AB13" s="60"/>
      <c r="AC13" s="63" t="s">
        <v>118</v>
      </c>
      <c r="AD13" s="60">
        <v>100</v>
      </c>
      <c r="AE13" s="63">
        <v>1</v>
      </c>
      <c r="AF13" s="124">
        <v>190</v>
      </c>
    </row>
    <row r="14" spans="4:32" ht="21" customHeight="1">
      <c r="D14" s="144">
        <v>6</v>
      </c>
      <c r="E14" s="161" t="s">
        <v>289</v>
      </c>
      <c r="F14" s="145"/>
      <c r="G14" s="145"/>
      <c r="H14" s="146">
        <v>2014</v>
      </c>
      <c r="I14" s="147" t="s">
        <v>9</v>
      </c>
      <c r="J14" s="74">
        <f t="shared" si="0"/>
        <v>400</v>
      </c>
      <c r="K14" s="63"/>
      <c r="L14" s="60"/>
      <c r="M14" s="63" t="s">
        <v>116</v>
      </c>
      <c r="N14" s="60">
        <v>100</v>
      </c>
      <c r="O14" s="18" t="s">
        <v>118</v>
      </c>
      <c r="P14" s="21">
        <v>120</v>
      </c>
      <c r="Q14" s="63"/>
      <c r="R14" s="60"/>
      <c r="S14" s="63"/>
      <c r="T14" s="60"/>
      <c r="U14" s="63"/>
      <c r="V14" s="60"/>
      <c r="W14" s="18"/>
      <c r="X14" s="21"/>
      <c r="Y14" s="18"/>
      <c r="Z14" s="21"/>
      <c r="AA14" s="63"/>
      <c r="AB14" s="60"/>
      <c r="AC14" s="63" t="s">
        <v>119</v>
      </c>
      <c r="AD14" s="60">
        <v>80</v>
      </c>
      <c r="AE14" s="63">
        <v>4</v>
      </c>
      <c r="AF14" s="124">
        <v>100</v>
      </c>
    </row>
    <row r="15" spans="4:32" ht="21" customHeight="1">
      <c r="D15" s="144">
        <v>7</v>
      </c>
      <c r="E15" s="161" t="s">
        <v>425</v>
      </c>
      <c r="F15" s="145"/>
      <c r="G15" s="145"/>
      <c r="H15" s="146">
        <v>2011</v>
      </c>
      <c r="I15" s="147" t="s">
        <v>4</v>
      </c>
      <c r="J15" s="74">
        <f t="shared" si="0"/>
        <v>330</v>
      </c>
      <c r="K15" s="63"/>
      <c r="L15" s="60"/>
      <c r="M15" s="63"/>
      <c r="N15" s="60"/>
      <c r="O15" s="18" t="s">
        <v>117</v>
      </c>
      <c r="P15" s="21">
        <v>80</v>
      </c>
      <c r="Q15" s="63"/>
      <c r="R15" s="60"/>
      <c r="S15" s="63"/>
      <c r="T15" s="60"/>
      <c r="U15" s="63"/>
      <c r="V15" s="60"/>
      <c r="W15" s="18" t="s">
        <v>118</v>
      </c>
      <c r="X15" s="21">
        <v>100</v>
      </c>
      <c r="Y15" s="18"/>
      <c r="Z15" s="21"/>
      <c r="AA15" s="63"/>
      <c r="AB15" s="60"/>
      <c r="AC15" s="63">
        <v>2</v>
      </c>
      <c r="AD15" s="60">
        <v>150</v>
      </c>
      <c r="AE15" s="63"/>
      <c r="AF15" s="124"/>
    </row>
    <row r="16" spans="4:32" ht="21" customHeight="1">
      <c r="D16" s="144">
        <v>8</v>
      </c>
      <c r="E16" s="161" t="s">
        <v>305</v>
      </c>
      <c r="F16" s="145"/>
      <c r="G16" s="145"/>
      <c r="H16" s="146">
        <v>2011</v>
      </c>
      <c r="I16" s="147" t="s">
        <v>71</v>
      </c>
      <c r="J16" s="74">
        <f t="shared" si="0"/>
        <v>295</v>
      </c>
      <c r="K16" s="63"/>
      <c r="L16" s="60"/>
      <c r="M16" s="63"/>
      <c r="N16" s="60"/>
      <c r="O16" s="18" t="s">
        <v>118</v>
      </c>
      <c r="P16" s="21">
        <v>120</v>
      </c>
      <c r="Q16" s="63"/>
      <c r="R16" s="60"/>
      <c r="S16" s="63"/>
      <c r="T16" s="60"/>
      <c r="U16" s="63">
        <v>3</v>
      </c>
      <c r="V16" s="60">
        <v>75</v>
      </c>
      <c r="W16" s="18" t="s">
        <v>118</v>
      </c>
      <c r="X16" s="21">
        <v>100</v>
      </c>
      <c r="Y16" s="18"/>
      <c r="Z16" s="21"/>
      <c r="AA16" s="63"/>
      <c r="AB16" s="60"/>
      <c r="AC16" s="63"/>
      <c r="AD16" s="60"/>
      <c r="AE16" s="63"/>
      <c r="AF16" s="124"/>
    </row>
    <row r="17" spans="4:32" ht="21" customHeight="1">
      <c r="D17" s="151">
        <v>9</v>
      </c>
      <c r="E17" s="155" t="s">
        <v>424</v>
      </c>
      <c r="F17" s="152"/>
      <c r="G17" s="152"/>
      <c r="H17" s="153">
        <v>2011</v>
      </c>
      <c r="I17" s="154" t="s">
        <v>4</v>
      </c>
      <c r="J17" s="74">
        <f t="shared" si="0"/>
        <v>280</v>
      </c>
      <c r="K17" s="63"/>
      <c r="L17" s="60"/>
      <c r="M17" s="63"/>
      <c r="N17" s="60"/>
      <c r="O17" s="18" t="s">
        <v>116</v>
      </c>
      <c r="P17" s="21">
        <v>100</v>
      </c>
      <c r="Q17" s="63"/>
      <c r="R17" s="60"/>
      <c r="S17" s="63"/>
      <c r="T17" s="60"/>
      <c r="U17" s="63"/>
      <c r="V17" s="60"/>
      <c r="W17" s="18" t="s">
        <v>119</v>
      </c>
      <c r="X17" s="21">
        <v>80</v>
      </c>
      <c r="Y17" s="18"/>
      <c r="Z17" s="21"/>
      <c r="AA17" s="63"/>
      <c r="AB17" s="60"/>
      <c r="AC17" s="63" t="s">
        <v>118</v>
      </c>
      <c r="AD17" s="60">
        <v>100</v>
      </c>
      <c r="AE17" s="63"/>
      <c r="AF17" s="124"/>
    </row>
    <row r="18" spans="4:32" ht="21" customHeight="1">
      <c r="D18" s="151">
        <v>10</v>
      </c>
      <c r="E18" s="155" t="s">
        <v>487</v>
      </c>
      <c r="F18" s="152"/>
      <c r="G18" s="152"/>
      <c r="H18" s="153">
        <v>2013</v>
      </c>
      <c r="I18" s="154" t="s">
        <v>5</v>
      </c>
      <c r="J18" s="74">
        <f t="shared" si="0"/>
        <v>265</v>
      </c>
      <c r="K18" s="63"/>
      <c r="L18" s="60"/>
      <c r="M18" s="63"/>
      <c r="N18" s="60"/>
      <c r="O18" s="18"/>
      <c r="P18" s="21"/>
      <c r="Q18" s="63"/>
      <c r="R18" s="60"/>
      <c r="S18" s="63">
        <v>3</v>
      </c>
      <c r="T18" s="60">
        <v>120</v>
      </c>
      <c r="U18" s="63"/>
      <c r="V18" s="60"/>
      <c r="W18" s="18"/>
      <c r="X18" s="21"/>
      <c r="Y18" s="18"/>
      <c r="Z18" s="21"/>
      <c r="AA18" s="63">
        <v>4</v>
      </c>
      <c r="AB18" s="60">
        <v>65</v>
      </c>
      <c r="AC18" s="63" t="s">
        <v>119</v>
      </c>
      <c r="AD18" s="60">
        <v>80</v>
      </c>
      <c r="AE18" s="63"/>
      <c r="AF18" s="124"/>
    </row>
    <row r="19" spans="4:32" ht="21" customHeight="1">
      <c r="D19" s="151">
        <v>11</v>
      </c>
      <c r="E19" s="155" t="s">
        <v>423</v>
      </c>
      <c r="F19" s="152"/>
      <c r="G19" s="152"/>
      <c r="H19" s="153">
        <v>2012</v>
      </c>
      <c r="I19" s="154" t="s">
        <v>4</v>
      </c>
      <c r="J19" s="74">
        <f t="shared" si="0"/>
        <v>200</v>
      </c>
      <c r="K19" s="63"/>
      <c r="L19" s="60"/>
      <c r="M19" s="63"/>
      <c r="N19" s="60"/>
      <c r="O19" s="18"/>
      <c r="P19" s="21"/>
      <c r="Q19" s="63"/>
      <c r="R19" s="60"/>
      <c r="S19" s="63"/>
      <c r="T19" s="60"/>
      <c r="U19" s="63"/>
      <c r="V19" s="60"/>
      <c r="W19" s="18" t="s">
        <v>119</v>
      </c>
      <c r="X19" s="21">
        <v>80</v>
      </c>
      <c r="Y19" s="18"/>
      <c r="Z19" s="21"/>
      <c r="AA19" s="63"/>
      <c r="AB19" s="60"/>
      <c r="AC19" s="63" t="s">
        <v>12</v>
      </c>
      <c r="AD19" s="60">
        <v>120</v>
      </c>
      <c r="AE19" s="63"/>
      <c r="AF19" s="124"/>
    </row>
    <row r="20" spans="4:32" ht="21" customHeight="1">
      <c r="D20" s="151">
        <v>12</v>
      </c>
      <c r="E20" s="155" t="s">
        <v>396</v>
      </c>
      <c r="F20" s="152"/>
      <c r="G20" s="152"/>
      <c r="H20" s="153">
        <v>2013</v>
      </c>
      <c r="I20" s="154" t="s">
        <v>4</v>
      </c>
      <c r="J20" s="74">
        <f t="shared" si="0"/>
        <v>200</v>
      </c>
      <c r="K20" s="63"/>
      <c r="L20" s="60"/>
      <c r="M20" s="63" t="s">
        <v>117</v>
      </c>
      <c r="N20" s="60">
        <v>80</v>
      </c>
      <c r="O20" s="18"/>
      <c r="P20" s="21"/>
      <c r="Q20" s="63"/>
      <c r="R20" s="60"/>
      <c r="S20" s="63"/>
      <c r="T20" s="60"/>
      <c r="U20" s="63"/>
      <c r="V20" s="60"/>
      <c r="W20" s="18" t="s">
        <v>119</v>
      </c>
      <c r="X20" s="21">
        <v>80</v>
      </c>
      <c r="Y20" s="18"/>
      <c r="Z20" s="21"/>
      <c r="AA20" s="63"/>
      <c r="AB20" s="60"/>
      <c r="AC20" s="63" t="s">
        <v>117</v>
      </c>
      <c r="AD20" s="60">
        <v>40</v>
      </c>
      <c r="AE20" s="63"/>
      <c r="AF20" s="124"/>
    </row>
    <row r="21" spans="4:32" ht="21" customHeight="1">
      <c r="D21" s="151">
        <v>13</v>
      </c>
      <c r="E21" s="155" t="s">
        <v>552</v>
      </c>
      <c r="F21" s="152"/>
      <c r="G21" s="152"/>
      <c r="H21" s="153">
        <v>2011</v>
      </c>
      <c r="I21" s="154" t="s">
        <v>7</v>
      </c>
      <c r="J21" s="74">
        <f t="shared" si="0"/>
        <v>198</v>
      </c>
      <c r="K21" s="63"/>
      <c r="L21" s="60"/>
      <c r="M21" s="63"/>
      <c r="N21" s="60"/>
      <c r="O21" s="18"/>
      <c r="P21" s="21"/>
      <c r="Q21" s="63"/>
      <c r="R21" s="60"/>
      <c r="S21" s="63"/>
      <c r="T21" s="60"/>
      <c r="U21" s="63"/>
      <c r="V21" s="60"/>
      <c r="W21" s="18" t="s">
        <v>40</v>
      </c>
      <c r="X21" s="21">
        <v>24</v>
      </c>
      <c r="Y21" s="18"/>
      <c r="Z21" s="21"/>
      <c r="AA21" s="63"/>
      <c r="AB21" s="60"/>
      <c r="AC21" s="63" t="s">
        <v>40</v>
      </c>
      <c r="AD21" s="60">
        <v>24</v>
      </c>
      <c r="AE21" s="63">
        <v>2</v>
      </c>
      <c r="AF21" s="124">
        <v>150</v>
      </c>
    </row>
    <row r="22" spans="4:32" ht="21" customHeight="1">
      <c r="D22" s="151">
        <v>14</v>
      </c>
      <c r="E22" s="155" t="s">
        <v>378</v>
      </c>
      <c r="F22" s="152"/>
      <c r="G22" s="152"/>
      <c r="H22" s="153">
        <v>2011</v>
      </c>
      <c r="I22" s="154" t="s">
        <v>7</v>
      </c>
      <c r="J22" s="74">
        <f t="shared" si="0"/>
        <v>160</v>
      </c>
      <c r="K22" s="63"/>
      <c r="L22" s="60"/>
      <c r="M22" s="63"/>
      <c r="N22" s="60"/>
      <c r="O22" s="18"/>
      <c r="P22" s="21"/>
      <c r="Q22" s="63"/>
      <c r="R22" s="60"/>
      <c r="S22" s="63"/>
      <c r="T22" s="60"/>
      <c r="U22" s="63"/>
      <c r="V22" s="60"/>
      <c r="W22" s="18" t="s">
        <v>118</v>
      </c>
      <c r="X22" s="21">
        <v>100</v>
      </c>
      <c r="Y22" s="18"/>
      <c r="Z22" s="21"/>
      <c r="AA22" s="63"/>
      <c r="AB22" s="60"/>
      <c r="AC22" s="63" t="s">
        <v>116</v>
      </c>
      <c r="AD22" s="60">
        <v>60</v>
      </c>
      <c r="AE22" s="63"/>
      <c r="AF22" s="124"/>
    </row>
    <row r="23" spans="4:32" ht="21" customHeight="1">
      <c r="D23" s="151">
        <v>15</v>
      </c>
      <c r="E23" s="155" t="s">
        <v>670</v>
      </c>
      <c r="F23" s="152"/>
      <c r="G23" s="152"/>
      <c r="H23" s="153">
        <v>2012</v>
      </c>
      <c r="I23" s="154" t="s">
        <v>4</v>
      </c>
      <c r="J23" s="74">
        <f t="shared" si="0"/>
        <v>120</v>
      </c>
      <c r="K23" s="63"/>
      <c r="L23" s="60"/>
      <c r="M23" s="63"/>
      <c r="N23" s="60"/>
      <c r="O23" s="18"/>
      <c r="P23" s="21"/>
      <c r="Q23" s="63"/>
      <c r="R23" s="60"/>
      <c r="S23" s="63"/>
      <c r="T23" s="60"/>
      <c r="U23" s="63"/>
      <c r="V23" s="60"/>
      <c r="W23" s="18"/>
      <c r="X23" s="21"/>
      <c r="Y23" s="18"/>
      <c r="Z23" s="21"/>
      <c r="AA23" s="63"/>
      <c r="AB23" s="60"/>
      <c r="AC23" s="63"/>
      <c r="AD23" s="60"/>
      <c r="AE23" s="63">
        <v>3</v>
      </c>
      <c r="AF23" s="124">
        <v>120</v>
      </c>
    </row>
    <row r="24" spans="4:32" ht="21" customHeight="1">
      <c r="D24" s="151">
        <v>16</v>
      </c>
      <c r="E24" s="155" t="s">
        <v>628</v>
      </c>
      <c r="F24" s="152"/>
      <c r="G24" s="152"/>
      <c r="H24" s="153">
        <v>2014</v>
      </c>
      <c r="I24" s="154" t="s">
        <v>7</v>
      </c>
      <c r="J24" s="74">
        <f t="shared" si="0"/>
        <v>104</v>
      </c>
      <c r="K24" s="63"/>
      <c r="L24" s="60"/>
      <c r="M24" s="63"/>
      <c r="N24" s="60"/>
      <c r="O24" s="18"/>
      <c r="P24" s="21"/>
      <c r="Q24" s="63"/>
      <c r="R24" s="60"/>
      <c r="S24" s="63"/>
      <c r="T24" s="60"/>
      <c r="U24" s="63"/>
      <c r="V24" s="60"/>
      <c r="W24" s="18"/>
      <c r="X24" s="21"/>
      <c r="Y24" s="18"/>
      <c r="Z24" s="21"/>
      <c r="AA24" s="63"/>
      <c r="AB24" s="60"/>
      <c r="AC24" s="63" t="s">
        <v>40</v>
      </c>
      <c r="AD24" s="60">
        <v>24</v>
      </c>
      <c r="AE24" s="63">
        <v>5</v>
      </c>
      <c r="AF24" s="124">
        <v>80</v>
      </c>
    </row>
    <row r="25" spans="4:32" ht="21" customHeight="1">
      <c r="D25" s="151">
        <v>17</v>
      </c>
      <c r="E25" s="155" t="s">
        <v>463</v>
      </c>
      <c r="F25" s="152"/>
      <c r="G25" s="152"/>
      <c r="H25" s="153">
        <v>2014</v>
      </c>
      <c r="I25" s="154" t="s">
        <v>4</v>
      </c>
      <c r="J25" s="74">
        <f t="shared" si="0"/>
        <v>100</v>
      </c>
      <c r="K25" s="63"/>
      <c r="L25" s="60"/>
      <c r="M25" s="63"/>
      <c r="N25" s="60"/>
      <c r="O25" s="18"/>
      <c r="P25" s="21"/>
      <c r="Q25" s="63"/>
      <c r="R25" s="60"/>
      <c r="S25" s="63">
        <v>4</v>
      </c>
      <c r="T25" s="60">
        <v>100</v>
      </c>
      <c r="U25" s="63"/>
      <c r="V25" s="60"/>
      <c r="W25" s="18"/>
      <c r="X25" s="21"/>
      <c r="Y25" s="18"/>
      <c r="Z25" s="21"/>
      <c r="AA25" s="63"/>
      <c r="AB25" s="60"/>
      <c r="AC25" s="63"/>
      <c r="AD25" s="60"/>
      <c r="AE25" s="63"/>
      <c r="AF25" s="124"/>
    </row>
    <row r="26" spans="4:32" ht="21" customHeight="1">
      <c r="D26" s="151">
        <v>18</v>
      </c>
      <c r="E26" s="155" t="s">
        <v>490</v>
      </c>
      <c r="F26" s="152"/>
      <c r="G26" s="152"/>
      <c r="H26" s="153">
        <v>2011</v>
      </c>
      <c r="I26" s="154" t="s">
        <v>5</v>
      </c>
      <c r="J26" s="74">
        <f t="shared" si="0"/>
        <v>80</v>
      </c>
      <c r="K26" s="63"/>
      <c r="L26" s="60"/>
      <c r="M26" s="63"/>
      <c r="N26" s="60"/>
      <c r="O26" s="18"/>
      <c r="P26" s="21"/>
      <c r="Q26" s="63"/>
      <c r="R26" s="60"/>
      <c r="S26" s="63">
        <v>5</v>
      </c>
      <c r="T26" s="60">
        <v>80</v>
      </c>
      <c r="U26" s="63"/>
      <c r="V26" s="60"/>
      <c r="W26" s="18"/>
      <c r="X26" s="21"/>
      <c r="Y26" s="18"/>
      <c r="Z26" s="21"/>
      <c r="AA26" s="63"/>
      <c r="AB26" s="60"/>
      <c r="AC26" s="63"/>
      <c r="AD26" s="60"/>
      <c r="AE26" s="63"/>
      <c r="AF26" s="124"/>
    </row>
    <row r="27" spans="4:32" ht="21" customHeight="1">
      <c r="D27" s="151">
        <v>18</v>
      </c>
      <c r="E27" s="155" t="s">
        <v>551</v>
      </c>
      <c r="F27" s="152"/>
      <c r="G27" s="152"/>
      <c r="H27" s="153">
        <v>2011</v>
      </c>
      <c r="I27" s="154" t="s">
        <v>4</v>
      </c>
      <c r="J27" s="74">
        <f t="shared" si="0"/>
        <v>80</v>
      </c>
      <c r="K27" s="63"/>
      <c r="L27" s="60"/>
      <c r="M27" s="63"/>
      <c r="N27" s="60"/>
      <c r="O27" s="18"/>
      <c r="P27" s="21"/>
      <c r="Q27" s="63"/>
      <c r="R27" s="60"/>
      <c r="S27" s="63"/>
      <c r="T27" s="60"/>
      <c r="U27" s="63"/>
      <c r="V27" s="60"/>
      <c r="W27" s="18" t="s">
        <v>119</v>
      </c>
      <c r="X27" s="21">
        <v>80</v>
      </c>
      <c r="Y27" s="18"/>
      <c r="Z27" s="21"/>
      <c r="AA27" s="63"/>
      <c r="AB27" s="60"/>
      <c r="AC27" s="63"/>
      <c r="AD27" s="60"/>
      <c r="AE27" s="63"/>
      <c r="AF27" s="124"/>
    </row>
    <row r="28" spans="4:32" ht="21" customHeight="1">
      <c r="D28" s="151">
        <v>20</v>
      </c>
      <c r="E28" s="155" t="s">
        <v>486</v>
      </c>
      <c r="F28" s="152"/>
      <c r="G28" s="152"/>
      <c r="H28" s="153">
        <v>2013</v>
      </c>
      <c r="I28" s="154" t="s">
        <v>5</v>
      </c>
      <c r="J28" s="74">
        <f t="shared" si="0"/>
        <v>75</v>
      </c>
      <c r="K28" s="63"/>
      <c r="L28" s="60"/>
      <c r="M28" s="63"/>
      <c r="N28" s="60"/>
      <c r="O28" s="18"/>
      <c r="P28" s="21"/>
      <c r="Q28" s="63"/>
      <c r="R28" s="60"/>
      <c r="S28" s="63"/>
      <c r="T28" s="60"/>
      <c r="U28" s="63"/>
      <c r="V28" s="60"/>
      <c r="W28" s="18"/>
      <c r="X28" s="21"/>
      <c r="Y28" s="18"/>
      <c r="Z28" s="21"/>
      <c r="AA28" s="63">
        <v>3</v>
      </c>
      <c r="AB28" s="60">
        <v>75</v>
      </c>
      <c r="AC28" s="63"/>
      <c r="AD28" s="60"/>
      <c r="AE28" s="63"/>
      <c r="AF28" s="124"/>
    </row>
    <row r="29" spans="4:32" ht="21" customHeight="1">
      <c r="D29" s="151">
        <v>21</v>
      </c>
      <c r="E29" s="155" t="s">
        <v>426</v>
      </c>
      <c r="F29" s="152"/>
      <c r="G29" s="152"/>
      <c r="H29" s="153">
        <v>2011</v>
      </c>
      <c r="I29" s="154" t="s">
        <v>4</v>
      </c>
      <c r="J29" s="74">
        <f t="shared" si="0"/>
        <v>60</v>
      </c>
      <c r="K29" s="63"/>
      <c r="L29" s="60"/>
      <c r="M29" s="63"/>
      <c r="N29" s="60"/>
      <c r="O29" s="18" t="s">
        <v>40</v>
      </c>
      <c r="P29" s="21">
        <v>60</v>
      </c>
      <c r="Q29" s="63"/>
      <c r="R29" s="60"/>
      <c r="S29" s="63"/>
      <c r="T29" s="60"/>
      <c r="U29" s="63"/>
      <c r="V29" s="60"/>
      <c r="W29" s="18"/>
      <c r="X29" s="21"/>
      <c r="Y29" s="18"/>
      <c r="Z29" s="21"/>
      <c r="AA29" s="63"/>
      <c r="AB29" s="60"/>
      <c r="AC29" s="63"/>
      <c r="AD29" s="60"/>
      <c r="AE29" s="63"/>
      <c r="AF29" s="124"/>
    </row>
    <row r="30" spans="4:32" ht="21" customHeight="1" thickBot="1">
      <c r="D30" s="156">
        <v>22</v>
      </c>
      <c r="E30" s="174" t="s">
        <v>548</v>
      </c>
      <c r="F30" s="157"/>
      <c r="G30" s="157"/>
      <c r="H30" s="158">
        <v>2012</v>
      </c>
      <c r="I30" s="159" t="s">
        <v>9</v>
      </c>
      <c r="J30" s="55">
        <f t="shared" si="0"/>
        <v>24</v>
      </c>
      <c r="K30" s="64"/>
      <c r="L30" s="61"/>
      <c r="M30" s="64"/>
      <c r="N30" s="61"/>
      <c r="O30" s="19"/>
      <c r="P30" s="22"/>
      <c r="Q30" s="64"/>
      <c r="R30" s="61"/>
      <c r="S30" s="64"/>
      <c r="T30" s="61"/>
      <c r="U30" s="64"/>
      <c r="V30" s="61"/>
      <c r="W30" s="19" t="s">
        <v>40</v>
      </c>
      <c r="X30" s="22">
        <v>24</v>
      </c>
      <c r="Y30" s="19"/>
      <c r="Z30" s="22"/>
      <c r="AA30" s="64"/>
      <c r="AB30" s="61"/>
      <c r="AC30" s="64"/>
      <c r="AD30" s="61"/>
      <c r="AE30" s="64"/>
      <c r="AF30" s="125"/>
    </row>
    <row r="31" spans="4:32" ht="21" customHeight="1"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4:32" ht="21" customHeight="1"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21" customHeight="1"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21" customHeight="1"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21" customHeight="1"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21" customHeight="1"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21" customHeight="1"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21" customHeight="1"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21" customHeight="1"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21" customHeight="1"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21" customHeight="1"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21" customHeight="1"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21" customHeight="1"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21" customHeight="1"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21" customHeight="1">
      <c r="J425" s="2"/>
    </row>
    <row r="426" spans="10:32" ht="21" customHeight="1">
      <c r="J426" s="2"/>
    </row>
    <row r="427" spans="10:32" ht="21" customHeight="1">
      <c r="J427" s="2"/>
    </row>
    <row r="428" spans="10:32" ht="21" customHeight="1">
      <c r="J428" s="2"/>
    </row>
    <row r="429" spans="10:32" ht="21" customHeight="1">
      <c r="J429" s="2"/>
    </row>
    <row r="430" spans="10:32" ht="21" customHeight="1">
      <c r="J430" s="2"/>
    </row>
    <row r="431" spans="10:32" ht="21" customHeight="1">
      <c r="J431" s="2"/>
    </row>
    <row r="432" spans="10:32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  <row r="560" spans="10:10" ht="15.75">
      <c r="J560" s="2"/>
    </row>
    <row r="561" spans="10:10" ht="15.75">
      <c r="J561" s="2"/>
    </row>
    <row r="562" spans="10:10" ht="15.75">
      <c r="J562" s="2"/>
    </row>
    <row r="563" spans="10:10" ht="15.75">
      <c r="J563" s="2"/>
    </row>
    <row r="564" spans="10:10" ht="15.75">
      <c r="J564" s="2"/>
    </row>
    <row r="565" spans="10:10" ht="15.75">
      <c r="J565" s="2"/>
    </row>
    <row r="566" spans="10:10" ht="15.75">
      <c r="J566" s="2"/>
    </row>
    <row r="567" spans="10:10" ht="15.75">
      <c r="J567" s="2"/>
    </row>
    <row r="568" spans="10:10" ht="15.75">
      <c r="J568" s="2"/>
    </row>
    <row r="569" spans="10:10" ht="15.75">
      <c r="J569" s="2"/>
    </row>
    <row r="570" spans="10:10" ht="15.75">
      <c r="J570" s="2"/>
    </row>
  </sheetData>
  <sheetProtection algorithmName="SHA-512" hashValue="iVf9JzfvZvQ1ZRltetBnOaJzdaYjl8K1W4rEXuBw7argFLccl/pZuVWN7ze0yIsDPjfgsvQ8AKUq40C2vIZrHg==" saltValue="4damHWu9VJRI296coYPs5g==" spinCount="100000" sheet="1" objects="1" scenarios="1"/>
  <mergeCells count="25">
    <mergeCell ref="K5:L5"/>
    <mergeCell ref="K6:L6"/>
    <mergeCell ref="D4:D6"/>
    <mergeCell ref="E4:J6"/>
    <mergeCell ref="Q6:R6"/>
    <mergeCell ref="O5:P5"/>
    <mergeCell ref="O6:P6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U5:V5"/>
    <mergeCell ref="U6:V6"/>
    <mergeCell ref="S5:T5"/>
    <mergeCell ref="S6:T6"/>
    <mergeCell ref="Q5:R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D1:AF576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H20" sqref="H20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140625" style="12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275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4.5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72">
        <v>1</v>
      </c>
      <c r="E9" s="68" t="s">
        <v>177</v>
      </c>
      <c r="F9" s="68"/>
      <c r="G9" s="68"/>
      <c r="H9" s="16">
        <v>2010</v>
      </c>
      <c r="I9" s="58" t="s">
        <v>130</v>
      </c>
      <c r="J9" s="57">
        <f t="shared" ref="J9:J36" si="0">L9+N9+P9+R9+T9+V9+X9+Z9+AB9+AD9+AF9</f>
        <v>860.68000000000006</v>
      </c>
      <c r="K9" s="62" t="s">
        <v>21</v>
      </c>
      <c r="L9" s="141">
        <v>0.13500000000000001</v>
      </c>
      <c r="M9" s="62" t="s">
        <v>12</v>
      </c>
      <c r="N9" s="141">
        <v>0.12</v>
      </c>
      <c r="O9" s="17">
        <v>1</v>
      </c>
      <c r="P9" s="142">
        <v>240</v>
      </c>
      <c r="Q9" s="62">
        <v>1</v>
      </c>
      <c r="R9" s="141">
        <v>0.19</v>
      </c>
      <c r="S9" s="62" t="s">
        <v>21</v>
      </c>
      <c r="T9" s="141">
        <v>0.17</v>
      </c>
      <c r="U9" s="62"/>
      <c r="V9" s="141"/>
      <c r="W9" s="17">
        <v>1</v>
      </c>
      <c r="X9" s="142">
        <v>190</v>
      </c>
      <c r="Y9" s="17">
        <v>1</v>
      </c>
      <c r="Z9" s="142">
        <v>240</v>
      </c>
      <c r="AA9" s="62">
        <v>4</v>
      </c>
      <c r="AB9" s="141">
        <v>6.5000000000000002E-2</v>
      </c>
      <c r="AC9" s="62"/>
      <c r="AD9" s="141"/>
      <c r="AE9" s="62">
        <v>1</v>
      </c>
      <c r="AF9" s="143">
        <v>190</v>
      </c>
    </row>
    <row r="10" spans="4:32" ht="21" customHeight="1">
      <c r="D10" s="144">
        <v>2</v>
      </c>
      <c r="E10" s="145" t="s">
        <v>178</v>
      </c>
      <c r="F10" s="145"/>
      <c r="G10" s="145"/>
      <c r="H10" s="146">
        <v>2009</v>
      </c>
      <c r="I10" s="147" t="s">
        <v>4</v>
      </c>
      <c r="J10" s="74">
        <f t="shared" si="0"/>
        <v>680.37</v>
      </c>
      <c r="K10" s="63">
        <v>1</v>
      </c>
      <c r="L10" s="56">
        <v>190</v>
      </c>
      <c r="M10" s="63">
        <v>2</v>
      </c>
      <c r="N10" s="56">
        <v>0.15</v>
      </c>
      <c r="O10" s="18" t="s">
        <v>119</v>
      </c>
      <c r="P10" s="98">
        <v>0.1</v>
      </c>
      <c r="Q10" s="63"/>
      <c r="R10" s="56"/>
      <c r="S10" s="63"/>
      <c r="T10" s="56"/>
      <c r="U10" s="63"/>
      <c r="V10" s="56"/>
      <c r="W10" s="18" t="s">
        <v>12</v>
      </c>
      <c r="X10" s="98">
        <v>0.12</v>
      </c>
      <c r="Y10" s="18">
        <v>2</v>
      </c>
      <c r="Z10" s="98">
        <v>190</v>
      </c>
      <c r="AA10" s="63"/>
      <c r="AB10" s="56"/>
      <c r="AC10" s="63">
        <v>2</v>
      </c>
      <c r="AD10" s="56">
        <v>150</v>
      </c>
      <c r="AE10" s="63">
        <v>2</v>
      </c>
      <c r="AF10" s="128">
        <v>150</v>
      </c>
    </row>
    <row r="11" spans="4:32" ht="21" customHeight="1">
      <c r="D11" s="144">
        <v>3</v>
      </c>
      <c r="E11" s="145" t="s">
        <v>102</v>
      </c>
      <c r="F11" s="145"/>
      <c r="G11" s="145"/>
      <c r="H11" s="146">
        <v>2009</v>
      </c>
      <c r="I11" s="147" t="s">
        <v>5</v>
      </c>
      <c r="J11" s="74">
        <f t="shared" si="0"/>
        <v>580.43500000000006</v>
      </c>
      <c r="K11" s="63" t="s">
        <v>12</v>
      </c>
      <c r="L11" s="56">
        <v>0.12</v>
      </c>
      <c r="M11" s="63" t="s">
        <v>21</v>
      </c>
      <c r="N11" s="56">
        <v>0.1</v>
      </c>
      <c r="O11" s="18" t="s">
        <v>118</v>
      </c>
      <c r="P11" s="98">
        <v>0.12</v>
      </c>
      <c r="Q11" s="63"/>
      <c r="R11" s="56"/>
      <c r="S11" s="63">
        <v>1</v>
      </c>
      <c r="T11" s="56">
        <v>190</v>
      </c>
      <c r="U11" s="63"/>
      <c r="V11" s="56"/>
      <c r="W11" s="18" t="s">
        <v>12</v>
      </c>
      <c r="X11" s="98">
        <v>120</v>
      </c>
      <c r="Y11" s="18" t="s">
        <v>12</v>
      </c>
      <c r="Z11" s="98">
        <v>150</v>
      </c>
      <c r="AA11" s="63">
        <v>2</v>
      </c>
      <c r="AB11" s="56">
        <v>9.5000000000000001E-2</v>
      </c>
      <c r="AC11" s="63"/>
      <c r="AD11" s="56"/>
      <c r="AE11" s="63" t="s">
        <v>12</v>
      </c>
      <c r="AF11" s="128">
        <v>120</v>
      </c>
    </row>
    <row r="12" spans="4:32" ht="21" customHeight="1">
      <c r="D12" s="144">
        <v>4</v>
      </c>
      <c r="E12" s="145" t="s">
        <v>109</v>
      </c>
      <c r="F12" s="145"/>
      <c r="G12" s="145"/>
      <c r="H12" s="146">
        <v>2010</v>
      </c>
      <c r="I12" s="147" t="s">
        <v>3</v>
      </c>
      <c r="J12" s="74">
        <f t="shared" si="0"/>
        <v>532.2700000000001</v>
      </c>
      <c r="K12" s="63" t="s">
        <v>21</v>
      </c>
      <c r="L12" s="56">
        <v>117.5</v>
      </c>
      <c r="M12" s="63"/>
      <c r="N12" s="56"/>
      <c r="O12" s="18" t="s">
        <v>118</v>
      </c>
      <c r="P12" s="98">
        <v>120</v>
      </c>
      <c r="Q12" s="63">
        <v>4</v>
      </c>
      <c r="R12" s="56">
        <v>0.1</v>
      </c>
      <c r="S12" s="63" t="s">
        <v>21</v>
      </c>
      <c r="T12" s="56">
        <v>104.375</v>
      </c>
      <c r="U12" s="63"/>
      <c r="V12" s="56"/>
      <c r="W12" s="18" t="s">
        <v>118</v>
      </c>
      <c r="X12" s="98">
        <v>0.1</v>
      </c>
      <c r="Y12" s="18"/>
      <c r="Z12" s="98"/>
      <c r="AA12" s="63">
        <v>2</v>
      </c>
      <c r="AB12" s="56">
        <v>9.5000000000000001E-2</v>
      </c>
      <c r="AC12" s="63">
        <v>1</v>
      </c>
      <c r="AD12" s="56">
        <v>190</v>
      </c>
      <c r="AE12" s="63" t="s">
        <v>118</v>
      </c>
      <c r="AF12" s="128">
        <v>0.1</v>
      </c>
    </row>
    <row r="13" spans="4:32" ht="20.25" customHeight="1">
      <c r="D13" s="144">
        <v>5</v>
      </c>
      <c r="E13" s="145" t="s">
        <v>156</v>
      </c>
      <c r="F13" s="145"/>
      <c r="G13" s="145"/>
      <c r="H13" s="146">
        <v>2010</v>
      </c>
      <c r="I13" s="147" t="s">
        <v>6</v>
      </c>
      <c r="J13" s="74">
        <f t="shared" si="0"/>
        <v>515.19125000000008</v>
      </c>
      <c r="K13" s="63" t="s">
        <v>21</v>
      </c>
      <c r="L13" s="56">
        <v>9.5000000000000001E-2</v>
      </c>
      <c r="M13" s="63" t="s">
        <v>21</v>
      </c>
      <c r="N13" s="56">
        <v>0.10875</v>
      </c>
      <c r="O13" s="18" t="s">
        <v>118</v>
      </c>
      <c r="P13" s="98">
        <v>0.12</v>
      </c>
      <c r="Q13" s="63">
        <v>2</v>
      </c>
      <c r="R13" s="56">
        <v>150</v>
      </c>
      <c r="S13" s="63" t="s">
        <v>21</v>
      </c>
      <c r="T13" s="56">
        <v>124.6875</v>
      </c>
      <c r="U13" s="63"/>
      <c r="V13" s="56"/>
      <c r="W13" s="18" t="s">
        <v>118</v>
      </c>
      <c r="X13" s="98">
        <v>0.1</v>
      </c>
      <c r="Y13" s="18" t="s">
        <v>118</v>
      </c>
      <c r="Z13" s="98">
        <v>120</v>
      </c>
      <c r="AA13" s="63"/>
      <c r="AB13" s="56"/>
      <c r="AC13" s="63" t="s">
        <v>119</v>
      </c>
      <c r="AD13" s="56">
        <v>0.08</v>
      </c>
      <c r="AE13" s="63" t="s">
        <v>12</v>
      </c>
      <c r="AF13" s="128">
        <v>120</v>
      </c>
    </row>
    <row r="14" spans="4:32" ht="21" customHeight="1">
      <c r="D14" s="144">
        <v>6</v>
      </c>
      <c r="E14" s="145" t="s">
        <v>202</v>
      </c>
      <c r="F14" s="145"/>
      <c r="G14" s="145"/>
      <c r="H14" s="146">
        <v>2009</v>
      </c>
      <c r="I14" s="147" t="s">
        <v>130</v>
      </c>
      <c r="J14" s="74">
        <f t="shared" si="0"/>
        <v>510.32000000000005</v>
      </c>
      <c r="K14" s="63" t="s">
        <v>118</v>
      </c>
      <c r="L14" s="56">
        <v>0.1</v>
      </c>
      <c r="M14" s="63" t="s">
        <v>12</v>
      </c>
      <c r="N14" s="56">
        <v>120</v>
      </c>
      <c r="O14" s="18" t="s">
        <v>12</v>
      </c>
      <c r="P14" s="98">
        <v>150</v>
      </c>
      <c r="Q14" s="63"/>
      <c r="R14" s="56"/>
      <c r="S14" s="63" t="s">
        <v>12</v>
      </c>
      <c r="T14" s="56">
        <v>120</v>
      </c>
      <c r="U14" s="63"/>
      <c r="V14" s="56"/>
      <c r="W14" s="18" t="s">
        <v>119</v>
      </c>
      <c r="X14" s="98">
        <v>0.08</v>
      </c>
      <c r="Y14" s="18" t="s">
        <v>118</v>
      </c>
      <c r="Z14" s="98">
        <v>120</v>
      </c>
      <c r="AA14" s="63">
        <v>6</v>
      </c>
      <c r="AB14" s="56">
        <v>0.04</v>
      </c>
      <c r="AC14" s="63" t="s">
        <v>118</v>
      </c>
      <c r="AD14" s="56">
        <v>0.1</v>
      </c>
      <c r="AE14" s="63"/>
      <c r="AF14" s="128"/>
    </row>
    <row r="15" spans="4:32" ht="21" customHeight="1">
      <c r="D15" s="144">
        <v>7</v>
      </c>
      <c r="E15" s="145" t="s">
        <v>146</v>
      </c>
      <c r="F15" s="145"/>
      <c r="G15" s="145"/>
      <c r="H15" s="146">
        <v>2009</v>
      </c>
      <c r="I15" s="147" t="s">
        <v>130</v>
      </c>
      <c r="J15" s="74">
        <f t="shared" si="0"/>
        <v>490.44</v>
      </c>
      <c r="K15" s="63">
        <v>2</v>
      </c>
      <c r="L15" s="56">
        <v>150</v>
      </c>
      <c r="M15" s="63" t="s">
        <v>118</v>
      </c>
      <c r="N15" s="56">
        <v>0.1</v>
      </c>
      <c r="O15" s="18" t="s">
        <v>119</v>
      </c>
      <c r="P15" s="98">
        <v>0.1</v>
      </c>
      <c r="Q15" s="63">
        <v>3</v>
      </c>
      <c r="R15" s="56">
        <v>120</v>
      </c>
      <c r="S15" s="63" t="s">
        <v>40</v>
      </c>
      <c r="T15" s="56">
        <v>0.06</v>
      </c>
      <c r="U15" s="63"/>
      <c r="V15" s="56"/>
      <c r="W15" s="18" t="s">
        <v>119</v>
      </c>
      <c r="X15" s="98">
        <v>0.08</v>
      </c>
      <c r="Y15" s="18"/>
      <c r="Z15" s="98"/>
      <c r="AA15" s="63">
        <v>1</v>
      </c>
      <c r="AB15" s="56">
        <v>120</v>
      </c>
      <c r="AC15" s="63" t="s">
        <v>118</v>
      </c>
      <c r="AD15" s="56">
        <v>100</v>
      </c>
      <c r="AE15" s="63" t="s">
        <v>118</v>
      </c>
      <c r="AF15" s="128">
        <v>0.1</v>
      </c>
    </row>
    <row r="16" spans="4:32" ht="21" customHeight="1">
      <c r="D16" s="144">
        <v>8</v>
      </c>
      <c r="E16" s="148" t="s">
        <v>158</v>
      </c>
      <c r="F16" s="148"/>
      <c r="G16" s="148"/>
      <c r="H16" s="149">
        <v>2009</v>
      </c>
      <c r="I16" s="150" t="s">
        <v>7</v>
      </c>
      <c r="J16" s="74">
        <f t="shared" si="0"/>
        <v>490.18</v>
      </c>
      <c r="K16" s="63" t="s">
        <v>118</v>
      </c>
      <c r="L16" s="56">
        <v>0.1</v>
      </c>
      <c r="M16" s="63"/>
      <c r="N16" s="56"/>
      <c r="O16" s="18" t="s">
        <v>118</v>
      </c>
      <c r="P16" s="98">
        <v>120</v>
      </c>
      <c r="Q16" s="63"/>
      <c r="R16" s="56"/>
      <c r="S16" s="63">
        <v>2</v>
      </c>
      <c r="T16" s="56">
        <v>150</v>
      </c>
      <c r="U16" s="63"/>
      <c r="V16" s="56"/>
      <c r="W16" s="18" t="s">
        <v>119</v>
      </c>
      <c r="X16" s="98">
        <v>0.08</v>
      </c>
      <c r="Y16" s="18" t="s">
        <v>118</v>
      </c>
      <c r="Z16" s="98">
        <v>120</v>
      </c>
      <c r="AA16" s="63"/>
      <c r="AB16" s="56"/>
      <c r="AC16" s="63" t="s">
        <v>118</v>
      </c>
      <c r="AD16" s="56">
        <v>100</v>
      </c>
      <c r="AE16" s="63"/>
      <c r="AF16" s="128"/>
    </row>
    <row r="17" spans="4:32" ht="21" customHeight="1">
      <c r="D17" s="151">
        <v>9</v>
      </c>
      <c r="E17" s="152" t="s">
        <v>157</v>
      </c>
      <c r="F17" s="152"/>
      <c r="G17" s="152"/>
      <c r="H17" s="153">
        <v>2009</v>
      </c>
      <c r="I17" s="154" t="s">
        <v>7</v>
      </c>
      <c r="J17" s="74">
        <f t="shared" si="0"/>
        <v>440.18</v>
      </c>
      <c r="K17" s="63" t="s">
        <v>12</v>
      </c>
      <c r="L17" s="56">
        <v>120</v>
      </c>
      <c r="M17" s="63"/>
      <c r="N17" s="56"/>
      <c r="O17" s="18" t="s">
        <v>119</v>
      </c>
      <c r="P17" s="98">
        <v>0.1</v>
      </c>
      <c r="Q17" s="63"/>
      <c r="R17" s="56"/>
      <c r="S17" s="63" t="s">
        <v>12</v>
      </c>
      <c r="T17" s="56">
        <v>120</v>
      </c>
      <c r="U17" s="63"/>
      <c r="V17" s="56"/>
      <c r="W17" s="18" t="s">
        <v>118</v>
      </c>
      <c r="X17" s="98">
        <v>100</v>
      </c>
      <c r="Y17" s="18"/>
      <c r="Z17" s="98"/>
      <c r="AA17" s="63"/>
      <c r="AB17" s="56"/>
      <c r="AC17" s="63" t="s">
        <v>119</v>
      </c>
      <c r="AD17" s="56">
        <v>0.08</v>
      </c>
      <c r="AE17" s="63" t="s">
        <v>118</v>
      </c>
      <c r="AF17" s="128">
        <v>100</v>
      </c>
    </row>
    <row r="18" spans="4:32" ht="21" customHeight="1">
      <c r="D18" s="151">
        <v>10</v>
      </c>
      <c r="E18" s="152" t="s">
        <v>176</v>
      </c>
      <c r="F18" s="152"/>
      <c r="G18" s="152"/>
      <c r="H18" s="153">
        <v>2011</v>
      </c>
      <c r="I18" s="154" t="s">
        <v>5</v>
      </c>
      <c r="J18" s="74">
        <f t="shared" si="0"/>
        <v>360.07499999999999</v>
      </c>
      <c r="K18" s="63"/>
      <c r="L18" s="56"/>
      <c r="M18" s="63"/>
      <c r="N18" s="56"/>
      <c r="O18" s="18" t="s">
        <v>116</v>
      </c>
      <c r="P18" s="98">
        <v>80</v>
      </c>
      <c r="Q18" s="63"/>
      <c r="R18" s="56"/>
      <c r="S18" s="63" t="s">
        <v>116</v>
      </c>
      <c r="T18" s="56">
        <v>100</v>
      </c>
      <c r="U18" s="63"/>
      <c r="V18" s="56"/>
      <c r="W18" s="18" t="s">
        <v>119</v>
      </c>
      <c r="X18" s="98">
        <v>100</v>
      </c>
      <c r="Y18" s="18"/>
      <c r="Z18" s="98"/>
      <c r="AA18" s="63">
        <v>3</v>
      </c>
      <c r="AB18" s="56">
        <v>7.4999999999999997E-2</v>
      </c>
      <c r="AC18" s="63" t="s">
        <v>119</v>
      </c>
      <c r="AD18" s="56">
        <v>80</v>
      </c>
      <c r="AE18" s="63"/>
      <c r="AF18" s="128"/>
    </row>
    <row r="19" spans="4:32" ht="21" customHeight="1">
      <c r="D19" s="151">
        <v>11</v>
      </c>
      <c r="E19" s="152" t="s">
        <v>113</v>
      </c>
      <c r="F19" s="152"/>
      <c r="G19" s="152"/>
      <c r="H19" s="153">
        <v>2009</v>
      </c>
      <c r="I19" s="154" t="s">
        <v>4</v>
      </c>
      <c r="J19" s="74">
        <f t="shared" si="0"/>
        <v>360</v>
      </c>
      <c r="K19" s="63"/>
      <c r="L19" s="56"/>
      <c r="M19" s="63" t="s">
        <v>116</v>
      </c>
      <c r="N19" s="56">
        <v>80</v>
      </c>
      <c r="O19" s="18" t="s">
        <v>119</v>
      </c>
      <c r="P19" s="98">
        <v>100</v>
      </c>
      <c r="Q19" s="63"/>
      <c r="R19" s="56"/>
      <c r="S19" s="63"/>
      <c r="T19" s="56"/>
      <c r="U19" s="63"/>
      <c r="V19" s="56"/>
      <c r="W19" s="18" t="s">
        <v>118</v>
      </c>
      <c r="X19" s="98">
        <v>100</v>
      </c>
      <c r="Y19" s="18"/>
      <c r="Z19" s="98"/>
      <c r="AA19" s="63"/>
      <c r="AB19" s="56"/>
      <c r="AC19" s="63" t="s">
        <v>119</v>
      </c>
      <c r="AD19" s="56">
        <v>80</v>
      </c>
      <c r="AE19" s="63"/>
      <c r="AF19" s="128"/>
    </row>
    <row r="20" spans="4:32" ht="21" customHeight="1">
      <c r="D20" s="151">
        <v>12</v>
      </c>
      <c r="E20" s="152" t="s">
        <v>253</v>
      </c>
      <c r="F20" s="152"/>
      <c r="G20" s="152"/>
      <c r="H20" s="153">
        <v>2010</v>
      </c>
      <c r="I20" s="154" t="s">
        <v>9</v>
      </c>
      <c r="J20" s="74">
        <f t="shared" si="0"/>
        <v>320.024</v>
      </c>
      <c r="K20" s="63"/>
      <c r="L20" s="56"/>
      <c r="M20" s="63" t="s">
        <v>117</v>
      </c>
      <c r="N20" s="56">
        <v>60</v>
      </c>
      <c r="O20" s="18" t="s">
        <v>117</v>
      </c>
      <c r="P20" s="98">
        <v>60</v>
      </c>
      <c r="Q20" s="63"/>
      <c r="R20" s="56"/>
      <c r="S20" s="63"/>
      <c r="T20" s="56"/>
      <c r="U20" s="63"/>
      <c r="V20" s="56"/>
      <c r="W20" s="18" t="s">
        <v>40</v>
      </c>
      <c r="X20" s="98">
        <v>2.4E-2</v>
      </c>
      <c r="Y20" s="18"/>
      <c r="Z20" s="98"/>
      <c r="AA20" s="63"/>
      <c r="AB20" s="56"/>
      <c r="AC20" s="63" t="s">
        <v>12</v>
      </c>
      <c r="AD20" s="56">
        <v>120</v>
      </c>
      <c r="AE20" s="63" t="s">
        <v>116</v>
      </c>
      <c r="AF20" s="128">
        <v>80</v>
      </c>
    </row>
    <row r="21" spans="4:32" ht="21" customHeight="1">
      <c r="D21" s="151">
        <v>13</v>
      </c>
      <c r="E21" s="152" t="s">
        <v>395</v>
      </c>
      <c r="F21" s="152"/>
      <c r="G21" s="152"/>
      <c r="H21" s="153">
        <v>2011</v>
      </c>
      <c r="I21" s="154" t="s">
        <v>4</v>
      </c>
      <c r="J21" s="74">
        <f t="shared" si="0"/>
        <v>300</v>
      </c>
      <c r="K21" s="63"/>
      <c r="L21" s="56"/>
      <c r="M21" s="63" t="s">
        <v>118</v>
      </c>
      <c r="N21" s="56">
        <v>100</v>
      </c>
      <c r="O21" s="18" t="s">
        <v>119</v>
      </c>
      <c r="P21" s="98">
        <v>100</v>
      </c>
      <c r="Q21" s="63"/>
      <c r="R21" s="56"/>
      <c r="S21" s="63"/>
      <c r="T21" s="56"/>
      <c r="U21" s="63"/>
      <c r="V21" s="56"/>
      <c r="W21" s="18"/>
      <c r="X21" s="98"/>
      <c r="Y21" s="18"/>
      <c r="Z21" s="98"/>
      <c r="AA21" s="63"/>
      <c r="AB21" s="56"/>
      <c r="AC21" s="63" t="s">
        <v>118</v>
      </c>
      <c r="AD21" s="56">
        <v>100</v>
      </c>
      <c r="AE21" s="63"/>
      <c r="AF21" s="128"/>
    </row>
    <row r="22" spans="4:32" ht="21" customHeight="1">
      <c r="D22" s="151">
        <v>14</v>
      </c>
      <c r="E22" s="152" t="s">
        <v>489</v>
      </c>
      <c r="F22" s="152"/>
      <c r="G22" s="152"/>
      <c r="H22" s="153">
        <v>2011</v>
      </c>
      <c r="I22" s="154" t="s">
        <v>5</v>
      </c>
      <c r="J22" s="74">
        <f t="shared" si="0"/>
        <v>285</v>
      </c>
      <c r="K22" s="63"/>
      <c r="L22" s="56"/>
      <c r="M22" s="63"/>
      <c r="N22" s="56"/>
      <c r="O22" s="18"/>
      <c r="P22" s="98"/>
      <c r="Q22" s="63"/>
      <c r="R22" s="56"/>
      <c r="S22" s="63" t="s">
        <v>117</v>
      </c>
      <c r="T22" s="56">
        <v>80</v>
      </c>
      <c r="U22" s="63"/>
      <c r="V22" s="56"/>
      <c r="W22" s="18" t="s">
        <v>119</v>
      </c>
      <c r="X22" s="98">
        <v>100</v>
      </c>
      <c r="Y22" s="18"/>
      <c r="Z22" s="98"/>
      <c r="AA22" s="63">
        <v>7</v>
      </c>
      <c r="AB22" s="56">
        <v>25</v>
      </c>
      <c r="AC22" s="63" t="s">
        <v>119</v>
      </c>
      <c r="AD22" s="56">
        <v>80</v>
      </c>
      <c r="AE22" s="63"/>
      <c r="AF22" s="128"/>
    </row>
    <row r="23" spans="4:32" ht="21" customHeight="1">
      <c r="D23" s="151">
        <v>15</v>
      </c>
      <c r="E23" s="152" t="s">
        <v>112</v>
      </c>
      <c r="F23" s="152"/>
      <c r="G23" s="152"/>
      <c r="H23" s="153">
        <v>2011</v>
      </c>
      <c r="I23" s="154" t="s">
        <v>4</v>
      </c>
      <c r="J23" s="74">
        <f t="shared" si="0"/>
        <v>280</v>
      </c>
      <c r="K23" s="63" t="s">
        <v>21</v>
      </c>
      <c r="L23" s="56">
        <v>40</v>
      </c>
      <c r="M23" s="63"/>
      <c r="N23" s="56"/>
      <c r="O23" s="18" t="s">
        <v>119</v>
      </c>
      <c r="P23" s="98">
        <v>100</v>
      </c>
      <c r="Q23" s="63"/>
      <c r="R23" s="56"/>
      <c r="S23" s="63"/>
      <c r="T23" s="56"/>
      <c r="U23" s="63"/>
      <c r="V23" s="56"/>
      <c r="W23" s="18" t="s">
        <v>116</v>
      </c>
      <c r="X23" s="98">
        <v>60</v>
      </c>
      <c r="Y23" s="18"/>
      <c r="Z23" s="98"/>
      <c r="AA23" s="63"/>
      <c r="AB23" s="56"/>
      <c r="AC23" s="63" t="s">
        <v>119</v>
      </c>
      <c r="AD23" s="56">
        <v>80</v>
      </c>
      <c r="AE23" s="63"/>
      <c r="AF23" s="128"/>
    </row>
    <row r="24" spans="4:32" ht="21" customHeight="1">
      <c r="D24" s="151">
        <v>16</v>
      </c>
      <c r="E24" s="155" t="s">
        <v>360</v>
      </c>
      <c r="F24" s="152"/>
      <c r="G24" s="152"/>
      <c r="H24" s="153">
        <v>2009</v>
      </c>
      <c r="I24" s="154" t="s">
        <v>8</v>
      </c>
      <c r="J24" s="74">
        <f t="shared" si="0"/>
        <v>185</v>
      </c>
      <c r="K24" s="63"/>
      <c r="L24" s="56"/>
      <c r="M24" s="63" t="s">
        <v>40</v>
      </c>
      <c r="N24" s="56">
        <v>40</v>
      </c>
      <c r="O24" s="18" t="s">
        <v>40</v>
      </c>
      <c r="P24" s="98">
        <v>40</v>
      </c>
      <c r="Q24" s="63">
        <v>5</v>
      </c>
      <c r="R24" s="56">
        <v>80</v>
      </c>
      <c r="S24" s="63"/>
      <c r="T24" s="56"/>
      <c r="U24" s="63">
        <v>7</v>
      </c>
      <c r="V24" s="56">
        <v>25</v>
      </c>
      <c r="W24" s="18"/>
      <c r="X24" s="98"/>
      <c r="Y24" s="18"/>
      <c r="Z24" s="98"/>
      <c r="AA24" s="63"/>
      <c r="AB24" s="56"/>
      <c r="AC24" s="63"/>
      <c r="AD24" s="56"/>
      <c r="AE24" s="63"/>
      <c r="AF24" s="128"/>
    </row>
    <row r="25" spans="4:32" ht="21" customHeight="1">
      <c r="D25" s="151">
        <v>17</v>
      </c>
      <c r="E25" s="152" t="s">
        <v>422</v>
      </c>
      <c r="F25" s="152"/>
      <c r="G25" s="152"/>
      <c r="H25" s="153">
        <v>2012</v>
      </c>
      <c r="I25" s="154" t="s">
        <v>4</v>
      </c>
      <c r="J25" s="74">
        <f t="shared" si="0"/>
        <v>160</v>
      </c>
      <c r="K25" s="63"/>
      <c r="L25" s="56"/>
      <c r="M25" s="63"/>
      <c r="N25" s="56"/>
      <c r="O25" s="18"/>
      <c r="P25" s="98"/>
      <c r="Q25" s="63"/>
      <c r="R25" s="56"/>
      <c r="S25" s="63"/>
      <c r="T25" s="56"/>
      <c r="U25" s="63"/>
      <c r="V25" s="56"/>
      <c r="W25" s="18"/>
      <c r="X25" s="98"/>
      <c r="Y25" s="18"/>
      <c r="Z25" s="98"/>
      <c r="AA25" s="63"/>
      <c r="AB25" s="56"/>
      <c r="AC25" s="63" t="s">
        <v>116</v>
      </c>
      <c r="AD25" s="56">
        <v>60</v>
      </c>
      <c r="AE25" s="63" t="s">
        <v>118</v>
      </c>
      <c r="AF25" s="128">
        <v>100</v>
      </c>
    </row>
    <row r="26" spans="4:32" ht="21" customHeight="1">
      <c r="D26" s="151">
        <v>18</v>
      </c>
      <c r="E26" s="152" t="s">
        <v>378</v>
      </c>
      <c r="F26" s="152"/>
      <c r="G26" s="152"/>
      <c r="H26" s="153">
        <v>2011</v>
      </c>
      <c r="I26" s="154" t="s">
        <v>7</v>
      </c>
      <c r="J26" s="74">
        <f t="shared" si="0"/>
        <v>124</v>
      </c>
      <c r="K26" s="63" t="s">
        <v>117</v>
      </c>
      <c r="L26" s="56">
        <v>60</v>
      </c>
      <c r="M26" s="63"/>
      <c r="N26" s="56"/>
      <c r="O26" s="18"/>
      <c r="P26" s="98"/>
      <c r="Q26" s="63"/>
      <c r="R26" s="56"/>
      <c r="S26" s="63"/>
      <c r="T26" s="56"/>
      <c r="U26" s="63"/>
      <c r="V26" s="56"/>
      <c r="W26" s="18" t="s">
        <v>40</v>
      </c>
      <c r="X26" s="98">
        <v>24</v>
      </c>
      <c r="Y26" s="18"/>
      <c r="Z26" s="98"/>
      <c r="AA26" s="63"/>
      <c r="AB26" s="56"/>
      <c r="AC26" s="63" t="s">
        <v>117</v>
      </c>
      <c r="AD26" s="56">
        <v>40</v>
      </c>
      <c r="AE26" s="63"/>
      <c r="AF26" s="128"/>
    </row>
    <row r="27" spans="4:32" ht="21" customHeight="1">
      <c r="D27" s="151">
        <v>18</v>
      </c>
      <c r="E27" s="152" t="s">
        <v>552</v>
      </c>
      <c r="F27" s="152"/>
      <c r="G27" s="152"/>
      <c r="H27" s="153">
        <v>2011</v>
      </c>
      <c r="I27" s="154" t="s">
        <v>7</v>
      </c>
      <c r="J27" s="74">
        <f t="shared" si="0"/>
        <v>124</v>
      </c>
      <c r="K27" s="63"/>
      <c r="L27" s="56"/>
      <c r="M27" s="63"/>
      <c r="N27" s="56"/>
      <c r="O27" s="18"/>
      <c r="P27" s="98"/>
      <c r="Q27" s="63"/>
      <c r="R27" s="56"/>
      <c r="S27" s="63"/>
      <c r="T27" s="56"/>
      <c r="U27" s="63"/>
      <c r="V27" s="56"/>
      <c r="W27" s="18" t="s">
        <v>117</v>
      </c>
      <c r="X27" s="98">
        <v>40</v>
      </c>
      <c r="Y27" s="18"/>
      <c r="Z27" s="98"/>
      <c r="AA27" s="63"/>
      <c r="AB27" s="56"/>
      <c r="AC27" s="63" t="s">
        <v>40</v>
      </c>
      <c r="AD27" s="56">
        <v>24</v>
      </c>
      <c r="AE27" s="63" t="s">
        <v>117</v>
      </c>
      <c r="AF27" s="128">
        <v>60</v>
      </c>
    </row>
    <row r="28" spans="4:32" ht="21" customHeight="1">
      <c r="D28" s="151">
        <v>20</v>
      </c>
      <c r="E28" s="152" t="s">
        <v>425</v>
      </c>
      <c r="F28" s="152"/>
      <c r="G28" s="152"/>
      <c r="H28" s="153">
        <v>2011</v>
      </c>
      <c r="I28" s="154" t="s">
        <v>4</v>
      </c>
      <c r="J28" s="74">
        <f t="shared" si="0"/>
        <v>120</v>
      </c>
      <c r="K28" s="63"/>
      <c r="L28" s="56"/>
      <c r="M28" s="63"/>
      <c r="N28" s="56"/>
      <c r="O28" s="18"/>
      <c r="P28" s="98"/>
      <c r="Q28" s="63"/>
      <c r="R28" s="56"/>
      <c r="S28" s="63"/>
      <c r="T28" s="56"/>
      <c r="U28" s="63"/>
      <c r="V28" s="56"/>
      <c r="W28" s="18"/>
      <c r="X28" s="98"/>
      <c r="Y28" s="18"/>
      <c r="Z28" s="98"/>
      <c r="AA28" s="63"/>
      <c r="AB28" s="56"/>
      <c r="AC28" s="63" t="s">
        <v>12</v>
      </c>
      <c r="AD28" s="56">
        <v>120</v>
      </c>
      <c r="AE28" s="63"/>
      <c r="AF28" s="128"/>
    </row>
    <row r="29" spans="4:32" ht="21" customHeight="1">
      <c r="D29" s="151">
        <v>21</v>
      </c>
      <c r="E29" s="152" t="s">
        <v>126</v>
      </c>
      <c r="F29" s="152"/>
      <c r="G29" s="152"/>
      <c r="H29" s="153">
        <v>2009</v>
      </c>
      <c r="I29" s="154" t="s">
        <v>3</v>
      </c>
      <c r="J29" s="74">
        <f t="shared" si="0"/>
        <v>90</v>
      </c>
      <c r="K29" s="63" t="s">
        <v>40</v>
      </c>
      <c r="L29" s="56">
        <v>40</v>
      </c>
      <c r="M29" s="63"/>
      <c r="N29" s="56"/>
      <c r="O29" s="18"/>
      <c r="P29" s="98"/>
      <c r="Q29" s="63"/>
      <c r="R29" s="56"/>
      <c r="S29" s="63"/>
      <c r="T29" s="56"/>
      <c r="U29" s="63"/>
      <c r="V29" s="56"/>
      <c r="W29" s="18"/>
      <c r="X29" s="98"/>
      <c r="Y29" s="18"/>
      <c r="Z29" s="98"/>
      <c r="AA29" s="63">
        <v>5</v>
      </c>
      <c r="AB29" s="56">
        <v>50</v>
      </c>
      <c r="AC29" s="63"/>
      <c r="AD29" s="56"/>
      <c r="AE29" s="63"/>
      <c r="AF29" s="128"/>
    </row>
    <row r="30" spans="4:32" ht="21" customHeight="1">
      <c r="D30" s="151">
        <v>22</v>
      </c>
      <c r="E30" s="155" t="s">
        <v>305</v>
      </c>
      <c r="F30" s="152"/>
      <c r="G30" s="152"/>
      <c r="H30" s="153">
        <v>2011</v>
      </c>
      <c r="I30" s="154" t="s">
        <v>71</v>
      </c>
      <c r="J30" s="74">
        <f t="shared" si="0"/>
        <v>80</v>
      </c>
      <c r="K30" s="63"/>
      <c r="L30" s="56"/>
      <c r="M30" s="63"/>
      <c r="N30" s="56"/>
      <c r="O30" s="18"/>
      <c r="P30" s="98"/>
      <c r="Q30" s="63"/>
      <c r="R30" s="56"/>
      <c r="S30" s="63"/>
      <c r="T30" s="56"/>
      <c r="U30" s="63"/>
      <c r="V30" s="56"/>
      <c r="W30" s="18" t="s">
        <v>119</v>
      </c>
      <c r="X30" s="98">
        <v>80</v>
      </c>
      <c r="Y30" s="18"/>
      <c r="Z30" s="98"/>
      <c r="AA30" s="63"/>
      <c r="AB30" s="56"/>
      <c r="AC30" s="63"/>
      <c r="AD30" s="56"/>
      <c r="AE30" s="63"/>
      <c r="AF30" s="128"/>
    </row>
    <row r="31" spans="4:32" ht="21" customHeight="1">
      <c r="D31" s="151">
        <v>23</v>
      </c>
      <c r="E31" s="155" t="s">
        <v>670</v>
      </c>
      <c r="F31" s="152"/>
      <c r="G31" s="152"/>
      <c r="H31" s="153">
        <v>2012</v>
      </c>
      <c r="I31" s="154" t="s">
        <v>4</v>
      </c>
      <c r="J31" s="74">
        <f t="shared" si="0"/>
        <v>40</v>
      </c>
      <c r="K31" s="63"/>
      <c r="L31" s="56"/>
      <c r="M31" s="63"/>
      <c r="N31" s="56"/>
      <c r="O31" s="18"/>
      <c r="P31" s="98"/>
      <c r="Q31" s="63"/>
      <c r="R31" s="56"/>
      <c r="S31" s="63"/>
      <c r="T31" s="56"/>
      <c r="U31" s="63"/>
      <c r="V31" s="56"/>
      <c r="W31" s="18"/>
      <c r="X31" s="98"/>
      <c r="Y31" s="18"/>
      <c r="Z31" s="98"/>
      <c r="AA31" s="63"/>
      <c r="AB31" s="56"/>
      <c r="AC31" s="63"/>
      <c r="AD31" s="56"/>
      <c r="AE31" s="63" t="s">
        <v>40</v>
      </c>
      <c r="AF31" s="128">
        <v>40</v>
      </c>
    </row>
    <row r="32" spans="4:32" ht="21" customHeight="1">
      <c r="D32" s="151">
        <v>23</v>
      </c>
      <c r="E32" s="152" t="s">
        <v>289</v>
      </c>
      <c r="F32" s="152"/>
      <c r="G32" s="152"/>
      <c r="H32" s="153">
        <v>2014</v>
      </c>
      <c r="I32" s="154" t="s">
        <v>9</v>
      </c>
      <c r="J32" s="74">
        <f t="shared" si="0"/>
        <v>40</v>
      </c>
      <c r="K32" s="63"/>
      <c r="L32" s="56"/>
      <c r="M32" s="63"/>
      <c r="N32" s="56"/>
      <c r="O32" s="18"/>
      <c r="P32" s="98"/>
      <c r="Q32" s="63"/>
      <c r="R32" s="56"/>
      <c r="S32" s="63"/>
      <c r="T32" s="56"/>
      <c r="U32" s="63"/>
      <c r="V32" s="56"/>
      <c r="W32" s="18"/>
      <c r="X32" s="98"/>
      <c r="Y32" s="18"/>
      <c r="Z32" s="98"/>
      <c r="AA32" s="63"/>
      <c r="AB32" s="56"/>
      <c r="AC32" s="63"/>
      <c r="AD32" s="56"/>
      <c r="AE32" s="63" t="s">
        <v>40</v>
      </c>
      <c r="AF32" s="128">
        <v>40</v>
      </c>
    </row>
    <row r="33" spans="4:32" ht="21" customHeight="1">
      <c r="D33" s="151">
        <v>23</v>
      </c>
      <c r="E33" s="152" t="s">
        <v>427</v>
      </c>
      <c r="F33" s="152"/>
      <c r="G33" s="152"/>
      <c r="H33" s="153">
        <v>2009</v>
      </c>
      <c r="I33" s="154" t="s">
        <v>4</v>
      </c>
      <c r="J33" s="74">
        <f t="shared" si="0"/>
        <v>40</v>
      </c>
      <c r="K33" s="63"/>
      <c r="L33" s="56"/>
      <c r="M33" s="63"/>
      <c r="N33" s="56"/>
      <c r="O33" s="18" t="s">
        <v>40</v>
      </c>
      <c r="P33" s="98">
        <v>40</v>
      </c>
      <c r="Q33" s="63"/>
      <c r="R33" s="56"/>
      <c r="S33" s="63"/>
      <c r="T33" s="56"/>
      <c r="U33" s="63"/>
      <c r="V33" s="56"/>
      <c r="W33" s="18"/>
      <c r="X33" s="98"/>
      <c r="Y33" s="18"/>
      <c r="Z33" s="98"/>
      <c r="AA33" s="63"/>
      <c r="AB33" s="56"/>
      <c r="AC33" s="63"/>
      <c r="AD33" s="56"/>
      <c r="AE33" s="63"/>
      <c r="AF33" s="128"/>
    </row>
    <row r="34" spans="4:32" ht="21" customHeight="1">
      <c r="D34" s="151">
        <v>23</v>
      </c>
      <c r="E34" s="152" t="s">
        <v>254</v>
      </c>
      <c r="F34" s="152"/>
      <c r="G34" s="152"/>
      <c r="H34" s="153">
        <v>2010</v>
      </c>
      <c r="I34" s="154" t="s">
        <v>9</v>
      </c>
      <c r="J34" s="74">
        <f t="shared" si="0"/>
        <v>40</v>
      </c>
      <c r="K34" s="63"/>
      <c r="L34" s="56"/>
      <c r="M34" s="63" t="s">
        <v>40</v>
      </c>
      <c r="N34" s="56">
        <v>40</v>
      </c>
      <c r="O34" s="18"/>
      <c r="P34" s="98"/>
      <c r="Q34" s="63"/>
      <c r="R34" s="56"/>
      <c r="S34" s="63"/>
      <c r="T34" s="56"/>
      <c r="U34" s="63"/>
      <c r="V34" s="56"/>
      <c r="W34" s="18"/>
      <c r="X34" s="98"/>
      <c r="Y34" s="18"/>
      <c r="Z34" s="98"/>
      <c r="AA34" s="63"/>
      <c r="AB34" s="56"/>
      <c r="AC34" s="63"/>
      <c r="AD34" s="56"/>
      <c r="AE34" s="63"/>
      <c r="AF34" s="128"/>
    </row>
    <row r="35" spans="4:32" ht="21" customHeight="1">
      <c r="D35" s="151">
        <v>27</v>
      </c>
      <c r="E35" s="152" t="s">
        <v>525</v>
      </c>
      <c r="F35" s="152"/>
      <c r="G35" s="152"/>
      <c r="H35" s="153">
        <v>2010</v>
      </c>
      <c r="I35" s="154" t="s">
        <v>8</v>
      </c>
      <c r="J35" s="74">
        <f t="shared" si="0"/>
        <v>25</v>
      </c>
      <c r="K35" s="63"/>
      <c r="L35" s="56"/>
      <c r="M35" s="63"/>
      <c r="N35" s="56"/>
      <c r="O35" s="18"/>
      <c r="P35" s="98"/>
      <c r="Q35" s="63"/>
      <c r="R35" s="56"/>
      <c r="S35" s="63"/>
      <c r="T35" s="56"/>
      <c r="U35" s="63">
        <v>7</v>
      </c>
      <c r="V35" s="56">
        <v>25</v>
      </c>
      <c r="W35" s="18"/>
      <c r="X35" s="98"/>
      <c r="Y35" s="18"/>
      <c r="Z35" s="98"/>
      <c r="AA35" s="63"/>
      <c r="AB35" s="56"/>
      <c r="AC35" s="63"/>
      <c r="AD35" s="56"/>
      <c r="AE35" s="63"/>
      <c r="AF35" s="128"/>
    </row>
    <row r="36" spans="4:32" ht="21" customHeight="1" thickBot="1">
      <c r="D36" s="156">
        <v>28</v>
      </c>
      <c r="E36" s="157" t="s">
        <v>423</v>
      </c>
      <c r="F36" s="157"/>
      <c r="G36" s="157"/>
      <c r="H36" s="158">
        <v>2012</v>
      </c>
      <c r="I36" s="159" t="s">
        <v>4</v>
      </c>
      <c r="J36" s="55">
        <f t="shared" si="0"/>
        <v>24</v>
      </c>
      <c r="K36" s="64"/>
      <c r="L36" s="107"/>
      <c r="M36" s="64"/>
      <c r="N36" s="107"/>
      <c r="O36" s="19"/>
      <c r="P36" s="108"/>
      <c r="Q36" s="64"/>
      <c r="R36" s="107"/>
      <c r="S36" s="64"/>
      <c r="T36" s="107"/>
      <c r="U36" s="64"/>
      <c r="V36" s="107"/>
      <c r="W36" s="19"/>
      <c r="X36" s="108"/>
      <c r="Y36" s="19"/>
      <c r="Z36" s="108"/>
      <c r="AA36" s="64"/>
      <c r="AB36" s="107"/>
      <c r="AC36" s="64" t="s">
        <v>40</v>
      </c>
      <c r="AD36" s="107">
        <v>24</v>
      </c>
      <c r="AE36" s="64"/>
      <c r="AF36" s="129"/>
    </row>
    <row r="37" spans="4:32" ht="21" customHeight="1"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4:32" ht="21" customHeight="1"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4:32" ht="21" customHeight="1"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4:32" ht="21" customHeight="1"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4:32" ht="21" customHeight="1"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4:32" ht="21" customHeight="1"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4:32" ht="21" customHeight="1"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4:32" ht="21" customHeight="1"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4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4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4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4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21" customHeight="1"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0:32" ht="21" customHeight="1"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0:32" ht="21" customHeight="1"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0:32" ht="21" customHeight="1"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0:32" ht="21" customHeight="1"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0:32" ht="21" customHeight="1"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0:32" ht="21" customHeight="1">
      <c r="J431" s="2"/>
    </row>
    <row r="432" spans="10:32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21" customHeight="1">
      <c r="J556" s="2"/>
    </row>
    <row r="557" spans="10:10" ht="21" customHeight="1">
      <c r="J557" s="2"/>
    </row>
    <row r="558" spans="10:10" ht="21" customHeight="1">
      <c r="J558" s="2"/>
    </row>
    <row r="559" spans="10:10" ht="21" customHeight="1">
      <c r="J559" s="2"/>
    </row>
    <row r="560" spans="10:10" ht="21" customHeight="1">
      <c r="J560" s="2"/>
    </row>
    <row r="561" spans="10:10" ht="21" customHeight="1">
      <c r="J561" s="2"/>
    </row>
    <row r="562" spans="10:10" ht="15.75">
      <c r="J562" s="2"/>
    </row>
    <row r="563" spans="10:10" ht="15.75">
      <c r="J563" s="2"/>
    </row>
    <row r="564" spans="10:10" ht="15.75">
      <c r="J564" s="2"/>
    </row>
    <row r="565" spans="10:10" ht="15.75">
      <c r="J565" s="2"/>
    </row>
    <row r="566" spans="10:10" ht="15.75">
      <c r="J566" s="2"/>
    </row>
    <row r="567" spans="10:10" ht="15.75">
      <c r="J567" s="2"/>
    </row>
    <row r="568" spans="10:10" ht="15.75">
      <c r="J568" s="2"/>
    </row>
    <row r="569" spans="10:10" ht="15.75">
      <c r="J569" s="2"/>
    </row>
    <row r="570" spans="10:10" ht="15.75">
      <c r="J570" s="2"/>
    </row>
    <row r="571" spans="10:10" ht="15.75">
      <c r="J571" s="2"/>
    </row>
    <row r="572" spans="10:10" ht="15.75">
      <c r="J572" s="2"/>
    </row>
    <row r="573" spans="10:10" ht="15.75">
      <c r="J573" s="2"/>
    </row>
    <row r="574" spans="10:10" ht="15.75">
      <c r="J574" s="2"/>
    </row>
    <row r="575" spans="10:10" ht="15.75">
      <c r="J575" s="2"/>
    </row>
    <row r="576" spans="10:10" ht="15.75">
      <c r="J576" s="2"/>
    </row>
  </sheetData>
  <sheetProtection algorithmName="SHA-512" hashValue="piOZUsp04QpkdeQT+SO5H43RXZFp9esF5WzYNBTb2Yj+t2v40HlNIRZXWFG2ffAjxhswbVKPs1LUjSJdP77idQ==" saltValue="lA2kw9tSR/CYVX/KOwR58g==" spinCount="100000" sheet="1" objects="1" scenarios="1"/>
  <mergeCells count="25">
    <mergeCell ref="S6:T6"/>
    <mergeCell ref="Q5:R5"/>
    <mergeCell ref="Q6:R6"/>
    <mergeCell ref="D4:D6"/>
    <mergeCell ref="E4:J6"/>
    <mergeCell ref="K5:L5"/>
    <mergeCell ref="K6:L6"/>
    <mergeCell ref="M5:N5"/>
    <mergeCell ref="M6:N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U5:V5"/>
    <mergeCell ref="O5:P5"/>
    <mergeCell ref="O6:P6"/>
    <mergeCell ref="U6:V6"/>
    <mergeCell ref="S5:T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D1:AF549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O21" sqref="O21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7109375" style="12" bestFit="1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276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4.5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72">
        <v>1</v>
      </c>
      <c r="E9" s="67" t="s">
        <v>138</v>
      </c>
      <c r="F9" s="68"/>
      <c r="G9" s="68"/>
      <c r="H9" s="16">
        <v>2008</v>
      </c>
      <c r="I9" s="58" t="s">
        <v>4</v>
      </c>
      <c r="J9" s="57">
        <f t="shared" ref="J9:J27" si="0">L9+N9+P9+R9+T9+V9+X9+Z9+AB9+AD9+AF9</f>
        <v>670</v>
      </c>
      <c r="K9" s="62"/>
      <c r="L9" s="59"/>
      <c r="M9" s="62"/>
      <c r="N9" s="59"/>
      <c r="O9" s="17">
        <v>1</v>
      </c>
      <c r="P9" s="20">
        <v>240</v>
      </c>
      <c r="Q9" s="62"/>
      <c r="R9" s="59"/>
      <c r="S9" s="62"/>
      <c r="T9" s="59"/>
      <c r="U9" s="62"/>
      <c r="V9" s="59"/>
      <c r="W9" s="17">
        <v>1</v>
      </c>
      <c r="X9" s="20">
        <v>190</v>
      </c>
      <c r="Y9" s="17">
        <v>1</v>
      </c>
      <c r="Z9" s="20">
        <v>240</v>
      </c>
      <c r="AA9" s="62"/>
      <c r="AB9" s="59"/>
      <c r="AC9" s="62"/>
      <c r="AD9" s="59"/>
      <c r="AE9" s="62"/>
      <c r="AF9" s="126"/>
    </row>
    <row r="10" spans="4:32" ht="21" customHeight="1">
      <c r="D10" s="175">
        <v>2</v>
      </c>
      <c r="E10" s="160" t="s">
        <v>178</v>
      </c>
      <c r="F10" s="148"/>
      <c r="G10" s="148"/>
      <c r="H10" s="149">
        <v>2009</v>
      </c>
      <c r="I10" s="150" t="s">
        <v>4</v>
      </c>
      <c r="J10" s="74">
        <f t="shared" si="0"/>
        <v>490</v>
      </c>
      <c r="K10" s="63"/>
      <c r="L10" s="60"/>
      <c r="M10" s="63"/>
      <c r="N10" s="60"/>
      <c r="O10" s="18">
        <v>2</v>
      </c>
      <c r="P10" s="21">
        <v>190</v>
      </c>
      <c r="Q10" s="63"/>
      <c r="R10" s="60"/>
      <c r="S10" s="63"/>
      <c r="T10" s="60"/>
      <c r="U10" s="63"/>
      <c r="V10" s="60"/>
      <c r="W10" s="18"/>
      <c r="X10" s="21"/>
      <c r="Y10" s="18" t="s">
        <v>12</v>
      </c>
      <c r="Z10" s="21">
        <v>150</v>
      </c>
      <c r="AA10" s="63"/>
      <c r="AB10" s="60"/>
      <c r="AC10" s="63">
        <v>2</v>
      </c>
      <c r="AD10" s="60">
        <v>150</v>
      </c>
      <c r="AE10" s="63"/>
      <c r="AF10" s="124"/>
    </row>
    <row r="11" spans="4:32" ht="21" customHeight="1">
      <c r="D11" s="175">
        <v>3</v>
      </c>
      <c r="E11" s="180" t="s">
        <v>146</v>
      </c>
      <c r="F11" s="181"/>
      <c r="G11" s="181"/>
      <c r="H11" s="182">
        <v>2009</v>
      </c>
      <c r="I11" s="183" t="s">
        <v>130</v>
      </c>
      <c r="J11" s="74">
        <f t="shared" si="0"/>
        <v>480</v>
      </c>
      <c r="K11" s="63">
        <v>1</v>
      </c>
      <c r="L11" s="60">
        <v>190</v>
      </c>
      <c r="M11" s="63"/>
      <c r="N11" s="60"/>
      <c r="O11" s="18" t="s">
        <v>119</v>
      </c>
      <c r="P11" s="21">
        <v>100</v>
      </c>
      <c r="Q11" s="63"/>
      <c r="R11" s="60"/>
      <c r="S11" s="63"/>
      <c r="T11" s="60"/>
      <c r="U11" s="63"/>
      <c r="V11" s="60"/>
      <c r="W11" s="18"/>
      <c r="X11" s="21"/>
      <c r="Y11" s="18">
        <v>2</v>
      </c>
      <c r="Z11" s="21">
        <v>190</v>
      </c>
      <c r="AA11" s="63"/>
      <c r="AB11" s="60"/>
      <c r="AC11" s="63"/>
      <c r="AD11" s="60"/>
      <c r="AE11" s="63"/>
      <c r="AF11" s="124"/>
    </row>
    <row r="12" spans="4:32" ht="21" customHeight="1">
      <c r="D12" s="175">
        <v>4</v>
      </c>
      <c r="E12" s="160" t="s">
        <v>203</v>
      </c>
      <c r="F12" s="148"/>
      <c r="G12" s="148"/>
      <c r="H12" s="149">
        <v>2008</v>
      </c>
      <c r="I12" s="150" t="s">
        <v>4</v>
      </c>
      <c r="J12" s="74">
        <f t="shared" si="0"/>
        <v>460</v>
      </c>
      <c r="K12" s="63"/>
      <c r="L12" s="60"/>
      <c r="M12" s="63"/>
      <c r="N12" s="60"/>
      <c r="O12" s="18" t="s">
        <v>118</v>
      </c>
      <c r="P12" s="21">
        <v>120</v>
      </c>
      <c r="Q12" s="63"/>
      <c r="R12" s="60"/>
      <c r="S12" s="63"/>
      <c r="T12" s="60"/>
      <c r="U12" s="63"/>
      <c r="V12" s="60"/>
      <c r="W12" s="18"/>
      <c r="X12" s="21"/>
      <c r="Y12" s="18" t="s">
        <v>12</v>
      </c>
      <c r="Z12" s="21">
        <v>150</v>
      </c>
      <c r="AA12" s="63"/>
      <c r="AB12" s="60"/>
      <c r="AC12" s="63">
        <v>1</v>
      </c>
      <c r="AD12" s="60">
        <v>190</v>
      </c>
      <c r="AE12" s="63"/>
      <c r="AF12" s="124"/>
    </row>
    <row r="13" spans="4:32" ht="21" customHeight="1">
      <c r="D13" s="175">
        <v>5</v>
      </c>
      <c r="E13" s="176" t="s">
        <v>377</v>
      </c>
      <c r="F13" s="177"/>
      <c r="G13" s="177"/>
      <c r="H13" s="178">
        <v>2008</v>
      </c>
      <c r="I13" s="179" t="s">
        <v>7</v>
      </c>
      <c r="J13" s="74">
        <f t="shared" si="0"/>
        <v>460</v>
      </c>
      <c r="K13" s="63"/>
      <c r="L13" s="60"/>
      <c r="M13" s="63"/>
      <c r="N13" s="60"/>
      <c r="O13" s="18" t="s">
        <v>118</v>
      </c>
      <c r="P13" s="21">
        <v>120</v>
      </c>
      <c r="Q13" s="63"/>
      <c r="R13" s="60"/>
      <c r="S13" s="63"/>
      <c r="T13" s="60"/>
      <c r="U13" s="63"/>
      <c r="V13" s="60"/>
      <c r="W13" s="18" t="s">
        <v>12</v>
      </c>
      <c r="X13" s="21">
        <v>120</v>
      </c>
      <c r="Y13" s="18" t="s">
        <v>118</v>
      </c>
      <c r="Z13" s="21">
        <v>120</v>
      </c>
      <c r="AA13" s="63"/>
      <c r="AB13" s="60"/>
      <c r="AC13" s="63">
        <v>4</v>
      </c>
      <c r="AD13" s="60">
        <v>100</v>
      </c>
      <c r="AE13" s="63"/>
      <c r="AF13" s="124"/>
    </row>
    <row r="14" spans="4:32" ht="21" customHeight="1">
      <c r="D14" s="175">
        <v>6</v>
      </c>
      <c r="E14" s="148" t="s">
        <v>158</v>
      </c>
      <c r="F14" s="148"/>
      <c r="G14" s="148"/>
      <c r="H14" s="182">
        <v>2009</v>
      </c>
      <c r="I14" s="183" t="s">
        <v>7</v>
      </c>
      <c r="J14" s="74">
        <f t="shared" si="0"/>
        <v>450</v>
      </c>
      <c r="K14" s="63"/>
      <c r="L14" s="60"/>
      <c r="M14" s="63"/>
      <c r="N14" s="60"/>
      <c r="O14" s="18" t="s">
        <v>12</v>
      </c>
      <c r="P14" s="21">
        <v>150</v>
      </c>
      <c r="Q14" s="63"/>
      <c r="R14" s="60"/>
      <c r="S14" s="63"/>
      <c r="T14" s="60"/>
      <c r="U14" s="63"/>
      <c r="V14" s="60"/>
      <c r="W14" s="18" t="s">
        <v>118</v>
      </c>
      <c r="X14" s="21">
        <v>100</v>
      </c>
      <c r="Y14" s="18" t="s">
        <v>118</v>
      </c>
      <c r="Z14" s="21">
        <v>120</v>
      </c>
      <c r="AA14" s="63"/>
      <c r="AB14" s="60"/>
      <c r="AC14" s="63">
        <v>5</v>
      </c>
      <c r="AD14" s="60">
        <v>80</v>
      </c>
      <c r="AE14" s="63"/>
      <c r="AF14" s="124"/>
    </row>
    <row r="15" spans="4:32" ht="21" customHeight="1">
      <c r="D15" s="175">
        <v>7</v>
      </c>
      <c r="E15" s="180" t="s">
        <v>107</v>
      </c>
      <c r="F15" s="181"/>
      <c r="G15" s="181"/>
      <c r="H15" s="182">
        <v>2008</v>
      </c>
      <c r="I15" s="183" t="s">
        <v>4</v>
      </c>
      <c r="J15" s="74">
        <f t="shared" si="0"/>
        <v>270</v>
      </c>
      <c r="K15" s="63"/>
      <c r="L15" s="60"/>
      <c r="M15" s="63"/>
      <c r="N15" s="60"/>
      <c r="O15" s="18"/>
      <c r="P15" s="21"/>
      <c r="Q15" s="63"/>
      <c r="R15" s="60"/>
      <c r="S15" s="63"/>
      <c r="T15" s="60"/>
      <c r="U15" s="63"/>
      <c r="V15" s="60"/>
      <c r="W15" s="18">
        <v>2</v>
      </c>
      <c r="X15" s="21">
        <v>150</v>
      </c>
      <c r="Y15" s="18" t="s">
        <v>118</v>
      </c>
      <c r="Z15" s="21">
        <v>120</v>
      </c>
      <c r="AA15" s="63"/>
      <c r="AB15" s="60"/>
      <c r="AC15" s="63"/>
      <c r="AD15" s="60"/>
      <c r="AE15" s="63"/>
      <c r="AF15" s="124"/>
    </row>
    <row r="16" spans="4:32" ht="21" customHeight="1">
      <c r="D16" s="175">
        <v>8</v>
      </c>
      <c r="E16" s="160" t="s">
        <v>157</v>
      </c>
      <c r="F16" s="148"/>
      <c r="G16" s="148"/>
      <c r="H16" s="149">
        <v>2009</v>
      </c>
      <c r="I16" s="150" t="s">
        <v>7</v>
      </c>
      <c r="J16" s="74">
        <f t="shared" si="0"/>
        <v>240</v>
      </c>
      <c r="K16" s="63"/>
      <c r="L16" s="60"/>
      <c r="M16" s="63"/>
      <c r="N16" s="60"/>
      <c r="O16" s="18" t="s">
        <v>118</v>
      </c>
      <c r="P16" s="21">
        <v>120</v>
      </c>
      <c r="Q16" s="63"/>
      <c r="R16" s="60"/>
      <c r="S16" s="63"/>
      <c r="T16" s="60"/>
      <c r="U16" s="63"/>
      <c r="V16" s="60"/>
      <c r="W16" s="18"/>
      <c r="X16" s="21"/>
      <c r="Y16" s="18" t="s">
        <v>118</v>
      </c>
      <c r="Z16" s="21">
        <v>120</v>
      </c>
      <c r="AA16" s="63"/>
      <c r="AB16" s="60"/>
      <c r="AC16" s="63"/>
      <c r="AD16" s="60"/>
      <c r="AE16" s="63"/>
      <c r="AF16" s="124"/>
    </row>
    <row r="17" spans="4:32" ht="21" customHeight="1">
      <c r="D17" s="184">
        <v>9</v>
      </c>
      <c r="E17" s="185" t="s">
        <v>179</v>
      </c>
      <c r="F17" s="186"/>
      <c r="G17" s="186"/>
      <c r="H17" s="187">
        <v>2007</v>
      </c>
      <c r="I17" s="188" t="s">
        <v>71</v>
      </c>
      <c r="J17" s="74">
        <f t="shared" si="0"/>
        <v>220</v>
      </c>
      <c r="K17" s="63"/>
      <c r="L17" s="60"/>
      <c r="M17" s="63"/>
      <c r="N17" s="60"/>
      <c r="O17" s="18" t="s">
        <v>119</v>
      </c>
      <c r="P17" s="21">
        <v>100</v>
      </c>
      <c r="Q17" s="63"/>
      <c r="R17" s="60"/>
      <c r="S17" s="63"/>
      <c r="T17" s="60"/>
      <c r="U17" s="63">
        <v>1</v>
      </c>
      <c r="V17" s="60">
        <v>120</v>
      </c>
      <c r="W17" s="18"/>
      <c r="X17" s="21"/>
      <c r="Y17" s="18"/>
      <c r="Z17" s="21"/>
      <c r="AA17" s="63"/>
      <c r="AB17" s="60"/>
      <c r="AC17" s="63"/>
      <c r="AD17" s="60"/>
      <c r="AE17" s="63"/>
      <c r="AF17" s="124"/>
    </row>
    <row r="18" spans="4:32" ht="21" customHeight="1">
      <c r="D18" s="184">
        <v>10</v>
      </c>
      <c r="E18" s="163" t="s">
        <v>344</v>
      </c>
      <c r="F18" s="163"/>
      <c r="G18" s="163"/>
      <c r="H18" s="164">
        <v>2007</v>
      </c>
      <c r="I18" s="165" t="s">
        <v>4</v>
      </c>
      <c r="J18" s="74">
        <f t="shared" si="0"/>
        <v>180</v>
      </c>
      <c r="K18" s="63"/>
      <c r="L18" s="60"/>
      <c r="M18" s="63"/>
      <c r="N18" s="60"/>
      <c r="O18" s="18" t="s">
        <v>119</v>
      </c>
      <c r="P18" s="21">
        <v>100</v>
      </c>
      <c r="Q18" s="63"/>
      <c r="R18" s="60"/>
      <c r="S18" s="63"/>
      <c r="T18" s="60"/>
      <c r="U18" s="63"/>
      <c r="V18" s="60"/>
      <c r="W18" s="18" t="s">
        <v>63</v>
      </c>
      <c r="X18" s="21">
        <v>80</v>
      </c>
      <c r="Y18" s="18"/>
      <c r="Z18" s="21"/>
      <c r="AA18" s="63"/>
      <c r="AB18" s="60"/>
      <c r="AC18" s="63"/>
      <c r="AD18" s="60"/>
      <c r="AE18" s="63"/>
      <c r="AF18" s="124"/>
    </row>
    <row r="19" spans="4:32" ht="21" customHeight="1">
      <c r="D19" s="184">
        <v>11</v>
      </c>
      <c r="E19" s="185" t="s">
        <v>224</v>
      </c>
      <c r="F19" s="186"/>
      <c r="G19" s="186"/>
      <c r="H19" s="187">
        <v>2008</v>
      </c>
      <c r="I19" s="188" t="s">
        <v>39</v>
      </c>
      <c r="J19" s="74">
        <f t="shared" si="0"/>
        <v>150</v>
      </c>
      <c r="K19" s="63">
        <v>2</v>
      </c>
      <c r="L19" s="60">
        <v>150</v>
      </c>
      <c r="M19" s="63"/>
      <c r="N19" s="60"/>
      <c r="O19" s="18"/>
      <c r="P19" s="21"/>
      <c r="Q19" s="63"/>
      <c r="R19" s="60"/>
      <c r="S19" s="63"/>
      <c r="T19" s="60"/>
      <c r="U19" s="63"/>
      <c r="V19" s="60"/>
      <c r="W19" s="18"/>
      <c r="X19" s="21"/>
      <c r="Y19" s="18"/>
      <c r="Z19" s="21"/>
      <c r="AA19" s="63"/>
      <c r="AB19" s="60"/>
      <c r="AC19" s="63"/>
      <c r="AD19" s="60"/>
      <c r="AE19" s="63"/>
      <c r="AF19" s="124"/>
    </row>
    <row r="20" spans="4:32" ht="21" customHeight="1">
      <c r="D20" s="184">
        <v>12</v>
      </c>
      <c r="E20" s="185" t="s">
        <v>102</v>
      </c>
      <c r="F20" s="186"/>
      <c r="G20" s="186"/>
      <c r="H20" s="187">
        <v>2009</v>
      </c>
      <c r="I20" s="188" t="s">
        <v>5</v>
      </c>
      <c r="J20" s="74">
        <f t="shared" si="0"/>
        <v>150</v>
      </c>
      <c r="K20" s="63"/>
      <c r="L20" s="60"/>
      <c r="M20" s="63"/>
      <c r="N20" s="60"/>
      <c r="O20" s="18" t="s">
        <v>12</v>
      </c>
      <c r="P20" s="21">
        <v>150</v>
      </c>
      <c r="Q20" s="63"/>
      <c r="R20" s="60"/>
      <c r="S20" s="63"/>
      <c r="T20" s="60"/>
      <c r="U20" s="63"/>
      <c r="V20" s="60"/>
      <c r="W20" s="18"/>
      <c r="X20" s="21"/>
      <c r="Y20" s="18"/>
      <c r="Z20" s="21"/>
      <c r="AA20" s="63"/>
      <c r="AB20" s="60"/>
      <c r="AC20" s="63"/>
      <c r="AD20" s="60"/>
      <c r="AE20" s="63"/>
      <c r="AF20" s="124"/>
    </row>
    <row r="21" spans="4:32" ht="21" customHeight="1">
      <c r="D21" s="184">
        <v>13</v>
      </c>
      <c r="E21" s="189" t="s">
        <v>253</v>
      </c>
      <c r="F21" s="190"/>
      <c r="G21" s="190"/>
      <c r="H21" s="191">
        <v>2010</v>
      </c>
      <c r="I21" s="192" t="s">
        <v>9</v>
      </c>
      <c r="J21" s="74">
        <f t="shared" si="0"/>
        <v>120</v>
      </c>
      <c r="K21" s="63"/>
      <c r="L21" s="60"/>
      <c r="M21" s="63"/>
      <c r="N21" s="60"/>
      <c r="O21" s="18"/>
      <c r="P21" s="21"/>
      <c r="Q21" s="63"/>
      <c r="R21" s="60"/>
      <c r="S21" s="63"/>
      <c r="T21" s="60"/>
      <c r="U21" s="63"/>
      <c r="V21" s="60"/>
      <c r="W21" s="18"/>
      <c r="X21" s="21"/>
      <c r="Y21" s="18"/>
      <c r="Z21" s="21"/>
      <c r="AA21" s="63"/>
      <c r="AB21" s="60"/>
      <c r="AC21" s="63">
        <v>3</v>
      </c>
      <c r="AD21" s="60">
        <v>120</v>
      </c>
      <c r="AE21" s="63"/>
      <c r="AF21" s="124"/>
    </row>
    <row r="22" spans="4:32" ht="21" customHeight="1">
      <c r="D22" s="184">
        <v>14</v>
      </c>
      <c r="E22" s="185" t="s">
        <v>378</v>
      </c>
      <c r="F22" s="186"/>
      <c r="G22" s="186"/>
      <c r="H22" s="187">
        <v>2011</v>
      </c>
      <c r="I22" s="188" t="s">
        <v>7</v>
      </c>
      <c r="J22" s="74">
        <f t="shared" si="0"/>
        <v>100</v>
      </c>
      <c r="K22" s="63">
        <v>4</v>
      </c>
      <c r="L22" s="60">
        <v>100</v>
      </c>
      <c r="M22" s="63"/>
      <c r="N22" s="60"/>
      <c r="O22" s="18"/>
      <c r="P22" s="21"/>
      <c r="Q22" s="63"/>
      <c r="R22" s="60"/>
      <c r="S22" s="63"/>
      <c r="T22" s="60"/>
      <c r="U22" s="63"/>
      <c r="V22" s="60"/>
      <c r="W22" s="18"/>
      <c r="X22" s="21"/>
      <c r="Y22" s="18"/>
      <c r="Z22" s="21"/>
      <c r="AA22" s="63"/>
      <c r="AB22" s="60"/>
      <c r="AC22" s="63"/>
      <c r="AD22" s="60"/>
      <c r="AE22" s="63"/>
      <c r="AF22" s="124"/>
    </row>
    <row r="23" spans="4:32" ht="21" customHeight="1">
      <c r="D23" s="184">
        <v>14</v>
      </c>
      <c r="E23" s="185" t="s">
        <v>361</v>
      </c>
      <c r="F23" s="186"/>
      <c r="G23" s="186"/>
      <c r="H23" s="187">
        <v>2009</v>
      </c>
      <c r="I23" s="188" t="s">
        <v>4</v>
      </c>
      <c r="J23" s="74">
        <f t="shared" si="0"/>
        <v>100</v>
      </c>
      <c r="K23" s="63"/>
      <c r="L23" s="60"/>
      <c r="M23" s="63"/>
      <c r="N23" s="60"/>
      <c r="O23" s="18"/>
      <c r="P23" s="21"/>
      <c r="Q23" s="63"/>
      <c r="R23" s="60"/>
      <c r="S23" s="63"/>
      <c r="T23" s="60"/>
      <c r="U23" s="63"/>
      <c r="V23" s="60"/>
      <c r="W23" s="18" t="s">
        <v>118</v>
      </c>
      <c r="X23" s="21">
        <v>100</v>
      </c>
      <c r="Y23" s="18"/>
      <c r="Z23" s="21"/>
      <c r="AA23" s="63"/>
      <c r="AB23" s="60"/>
      <c r="AC23" s="63"/>
      <c r="AD23" s="60"/>
      <c r="AE23" s="63"/>
      <c r="AF23" s="124"/>
    </row>
    <row r="24" spans="4:32" ht="21" customHeight="1">
      <c r="D24" s="184">
        <v>16</v>
      </c>
      <c r="E24" s="185" t="s">
        <v>93</v>
      </c>
      <c r="F24" s="186"/>
      <c r="G24" s="186"/>
      <c r="H24" s="187">
        <v>2007</v>
      </c>
      <c r="I24" s="188" t="s">
        <v>5</v>
      </c>
      <c r="J24" s="74">
        <f t="shared" si="0"/>
        <v>100</v>
      </c>
      <c r="K24" s="63"/>
      <c r="L24" s="60"/>
      <c r="M24" s="63"/>
      <c r="N24" s="60"/>
      <c r="O24" s="18" t="s">
        <v>119</v>
      </c>
      <c r="P24" s="21">
        <v>100</v>
      </c>
      <c r="Q24" s="63"/>
      <c r="R24" s="60"/>
      <c r="S24" s="63"/>
      <c r="T24" s="60"/>
      <c r="U24" s="63"/>
      <c r="V24" s="60"/>
      <c r="W24" s="18"/>
      <c r="X24" s="21"/>
      <c r="Y24" s="18"/>
      <c r="Z24" s="21"/>
      <c r="AA24" s="63"/>
      <c r="AB24" s="60"/>
      <c r="AC24" s="63"/>
      <c r="AD24" s="60"/>
      <c r="AE24" s="63"/>
      <c r="AF24" s="124"/>
    </row>
    <row r="25" spans="4:32" ht="21" customHeight="1">
      <c r="D25" s="184">
        <v>16</v>
      </c>
      <c r="E25" s="185" t="s">
        <v>428</v>
      </c>
      <c r="F25" s="186"/>
      <c r="G25" s="186"/>
      <c r="H25" s="187">
        <v>2007</v>
      </c>
      <c r="I25" s="188" t="s">
        <v>7</v>
      </c>
      <c r="J25" s="74">
        <f t="shared" si="0"/>
        <v>100</v>
      </c>
      <c r="K25" s="63"/>
      <c r="L25" s="60"/>
      <c r="M25" s="63"/>
      <c r="N25" s="60"/>
      <c r="O25" s="18" t="s">
        <v>119</v>
      </c>
      <c r="P25" s="21">
        <v>100</v>
      </c>
      <c r="Q25" s="63"/>
      <c r="R25" s="60"/>
      <c r="S25" s="63"/>
      <c r="T25" s="60"/>
      <c r="U25" s="63"/>
      <c r="V25" s="60"/>
      <c r="W25" s="18"/>
      <c r="X25" s="21"/>
      <c r="Y25" s="18"/>
      <c r="Z25" s="21"/>
      <c r="AA25" s="63"/>
      <c r="AB25" s="60"/>
      <c r="AC25" s="63"/>
      <c r="AD25" s="60"/>
      <c r="AE25" s="63"/>
      <c r="AF25" s="124"/>
    </row>
    <row r="26" spans="4:32" ht="21" customHeight="1">
      <c r="D26" s="184">
        <v>18</v>
      </c>
      <c r="E26" s="185" t="s">
        <v>360</v>
      </c>
      <c r="F26" s="186"/>
      <c r="G26" s="186"/>
      <c r="H26" s="187">
        <v>2009</v>
      </c>
      <c r="I26" s="188" t="s">
        <v>8</v>
      </c>
      <c r="J26" s="74">
        <f t="shared" si="0"/>
        <v>80</v>
      </c>
      <c r="K26" s="63"/>
      <c r="L26" s="60"/>
      <c r="M26" s="63"/>
      <c r="N26" s="60"/>
      <c r="O26" s="18" t="s">
        <v>63</v>
      </c>
      <c r="P26" s="21">
        <v>80</v>
      </c>
      <c r="Q26" s="63"/>
      <c r="R26" s="60"/>
      <c r="S26" s="63"/>
      <c r="T26" s="60"/>
      <c r="U26" s="63"/>
      <c r="V26" s="60"/>
      <c r="W26" s="18"/>
      <c r="X26" s="21"/>
      <c r="Y26" s="18"/>
      <c r="Z26" s="21"/>
      <c r="AA26" s="63"/>
      <c r="AB26" s="60"/>
      <c r="AC26" s="63"/>
      <c r="AD26" s="60"/>
      <c r="AE26" s="63"/>
      <c r="AF26" s="124"/>
    </row>
    <row r="27" spans="4:32" ht="21" customHeight="1" thickBot="1">
      <c r="D27" s="156">
        <v>18</v>
      </c>
      <c r="E27" s="167" t="s">
        <v>553</v>
      </c>
      <c r="F27" s="168"/>
      <c r="G27" s="168"/>
      <c r="H27" s="169">
        <v>2009</v>
      </c>
      <c r="I27" s="170" t="s">
        <v>9</v>
      </c>
      <c r="J27" s="55">
        <f t="shared" si="0"/>
        <v>80</v>
      </c>
      <c r="K27" s="64"/>
      <c r="L27" s="61"/>
      <c r="M27" s="64"/>
      <c r="N27" s="61"/>
      <c r="O27" s="19"/>
      <c r="P27" s="22"/>
      <c r="Q27" s="64"/>
      <c r="R27" s="61"/>
      <c r="S27" s="64"/>
      <c r="T27" s="61"/>
      <c r="U27" s="64"/>
      <c r="V27" s="61"/>
      <c r="W27" s="19" t="s">
        <v>63</v>
      </c>
      <c r="X27" s="22">
        <v>80</v>
      </c>
      <c r="Y27" s="19"/>
      <c r="Z27" s="22"/>
      <c r="AA27" s="64"/>
      <c r="AB27" s="61"/>
      <c r="AC27" s="64"/>
      <c r="AD27" s="61"/>
      <c r="AE27" s="64"/>
      <c r="AF27" s="125"/>
    </row>
    <row r="28" spans="4:32" ht="21" customHeight="1"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4:32" ht="21" customHeight="1"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4:32" ht="21" customHeight="1"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4:32" ht="21" customHeight="1"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4:32" ht="21" customHeight="1"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21" customHeight="1"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21" customHeight="1"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21" customHeight="1"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21" customHeight="1"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21" customHeight="1"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21" customHeight="1"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21" customHeight="1"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21" customHeight="1"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21" customHeight="1"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21" customHeight="1"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21" customHeight="1"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21" customHeight="1"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</row>
    <row r="405" spans="10:32" ht="21" customHeight="1">
      <c r="J405" s="2"/>
    </row>
    <row r="406" spans="10:32" ht="21" customHeight="1">
      <c r="J406" s="2"/>
    </row>
    <row r="407" spans="10:32" ht="21" customHeight="1">
      <c r="J407" s="2"/>
    </row>
    <row r="408" spans="10:32" ht="21" customHeight="1">
      <c r="J408" s="2"/>
    </row>
    <row r="409" spans="10:32" ht="21" customHeight="1">
      <c r="J409" s="2"/>
    </row>
    <row r="410" spans="10:32" ht="21" customHeight="1">
      <c r="J410" s="2"/>
    </row>
    <row r="411" spans="10:32" ht="21" customHeight="1">
      <c r="J411" s="2"/>
    </row>
    <row r="412" spans="10:32" ht="21" customHeight="1">
      <c r="J412" s="2"/>
    </row>
    <row r="413" spans="10:32" ht="21" customHeight="1">
      <c r="J413" s="2"/>
    </row>
    <row r="414" spans="10:32" ht="21" customHeight="1">
      <c r="J414" s="2"/>
    </row>
    <row r="415" spans="10:32" ht="21" customHeight="1">
      <c r="J415" s="2"/>
    </row>
    <row r="416" spans="10:32" ht="21" customHeight="1">
      <c r="J416" s="2"/>
    </row>
    <row r="417" spans="10:10" ht="21" customHeight="1">
      <c r="J417" s="2"/>
    </row>
    <row r="418" spans="10:10" ht="21" customHeight="1">
      <c r="J418" s="2"/>
    </row>
    <row r="419" spans="10:10" ht="21" customHeight="1">
      <c r="J419" s="2"/>
    </row>
    <row r="420" spans="10:10" ht="21" customHeight="1">
      <c r="J420" s="2"/>
    </row>
    <row r="421" spans="10:10" ht="21" customHeight="1">
      <c r="J421" s="2"/>
    </row>
    <row r="422" spans="10:10" ht="21" customHeight="1">
      <c r="J422" s="2"/>
    </row>
    <row r="423" spans="10:10" ht="21" customHeight="1">
      <c r="J423" s="2"/>
    </row>
    <row r="424" spans="10:10" ht="21" customHeight="1">
      <c r="J424" s="2"/>
    </row>
    <row r="425" spans="10:10" ht="21" customHeight="1">
      <c r="J425" s="2"/>
    </row>
    <row r="426" spans="10:10" ht="21" customHeight="1">
      <c r="J426" s="2"/>
    </row>
    <row r="427" spans="10:10" ht="21" customHeight="1">
      <c r="J427" s="2"/>
    </row>
    <row r="428" spans="10:10" ht="21" customHeight="1">
      <c r="J428" s="2"/>
    </row>
    <row r="429" spans="10:10" ht="21" customHeight="1">
      <c r="J429" s="2"/>
    </row>
    <row r="430" spans="10:10" ht="21" customHeight="1">
      <c r="J430" s="2"/>
    </row>
    <row r="431" spans="10:10" ht="21" customHeight="1">
      <c r="J431" s="2"/>
    </row>
    <row r="432" spans="10:10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15.75">
      <c r="J535" s="2"/>
    </row>
    <row r="536" spans="10:10" ht="15.75">
      <c r="J536" s="2"/>
    </row>
    <row r="537" spans="10:10" ht="15.75">
      <c r="J537" s="2"/>
    </row>
    <row r="538" spans="10:10" ht="15.75">
      <c r="J538" s="2"/>
    </row>
    <row r="539" spans="10:10" ht="15.75">
      <c r="J539" s="2"/>
    </row>
    <row r="540" spans="10:10" ht="15.75">
      <c r="J540" s="2"/>
    </row>
    <row r="541" spans="10:10" ht="15.75">
      <c r="J541" s="2"/>
    </row>
    <row r="542" spans="10:10" ht="15.75">
      <c r="J542" s="2"/>
    </row>
    <row r="543" spans="10:10" ht="15.75">
      <c r="J543" s="2"/>
    </row>
    <row r="544" spans="10:10" ht="15.75">
      <c r="J544" s="2"/>
    </row>
    <row r="545" spans="10:10" ht="15.75">
      <c r="J545" s="2"/>
    </row>
    <row r="546" spans="10:10" ht="15.75">
      <c r="J546" s="2"/>
    </row>
    <row r="547" spans="10:10" ht="15.75">
      <c r="J547" s="2"/>
    </row>
    <row r="548" spans="10:10" ht="15.75">
      <c r="J548" s="2"/>
    </row>
    <row r="549" spans="10:10" ht="15.75">
      <c r="J549" s="2"/>
    </row>
  </sheetData>
  <sheetProtection algorithmName="SHA-512" hashValue="VfKr0qrYEdG5MQRxzecsCgB7QHmyKuMgI63oaDGnMbftKUz34w9A/vdTJUSKymDknBLJzXUxc8v8vZsPDtPExQ==" saltValue="bbl/ucFweel4+UMKQZDa7w==" spinCount="100000" sheet="1" objects="1" scenarios="1"/>
  <mergeCells count="25">
    <mergeCell ref="U6:V6"/>
    <mergeCell ref="S5:T5"/>
    <mergeCell ref="S6:T6"/>
    <mergeCell ref="D4:D6"/>
    <mergeCell ref="E4:J6"/>
    <mergeCell ref="M5:N5"/>
    <mergeCell ref="M6:N6"/>
    <mergeCell ref="K5:L5"/>
    <mergeCell ref="K6:L6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Q5:R5"/>
    <mergeCell ref="Q6:R6"/>
    <mergeCell ref="O5:P5"/>
    <mergeCell ref="O6:P6"/>
    <mergeCell ref="U5:V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D1:AF584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P20" sqref="P20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14062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140625" style="12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277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ht="21" customHeight="1">
      <c r="D9" s="72">
        <v>1</v>
      </c>
      <c r="E9" s="67" t="s">
        <v>101</v>
      </c>
      <c r="F9" s="68"/>
      <c r="G9" s="68"/>
      <c r="H9" s="16">
        <v>2005</v>
      </c>
      <c r="I9" s="58" t="s">
        <v>127</v>
      </c>
      <c r="J9" s="57">
        <f t="shared" ref="J9:J44" si="0">L9+N9+P9+R9+T9+V9+X9+Z9+AB9+AD9+AF9</f>
        <v>760</v>
      </c>
      <c r="K9" s="62">
        <v>1</v>
      </c>
      <c r="L9" s="59">
        <v>190</v>
      </c>
      <c r="M9" s="62" t="s">
        <v>21</v>
      </c>
      <c r="N9" s="59">
        <v>180</v>
      </c>
      <c r="O9" s="17">
        <v>1</v>
      </c>
      <c r="P9" s="20">
        <v>240</v>
      </c>
      <c r="Q9" s="62"/>
      <c r="R9" s="59"/>
      <c r="S9" s="62"/>
      <c r="T9" s="59"/>
      <c r="U9" s="62"/>
      <c r="V9" s="59"/>
      <c r="W9" s="17"/>
      <c r="X9" s="20"/>
      <c r="Y9" s="17"/>
      <c r="Z9" s="20"/>
      <c r="AA9" s="62"/>
      <c r="AB9" s="59"/>
      <c r="AC9" s="62"/>
      <c r="AD9" s="59"/>
      <c r="AE9" s="62">
        <v>2</v>
      </c>
      <c r="AF9" s="126">
        <v>150</v>
      </c>
    </row>
    <row r="10" spans="4:32" ht="21" customHeight="1">
      <c r="D10" s="144">
        <v>2</v>
      </c>
      <c r="E10" s="160" t="s">
        <v>137</v>
      </c>
      <c r="F10" s="148"/>
      <c r="G10" s="148"/>
      <c r="H10" s="149">
        <v>2006</v>
      </c>
      <c r="I10" s="150" t="s">
        <v>4</v>
      </c>
      <c r="J10" s="74">
        <f t="shared" si="0"/>
        <v>740.3</v>
      </c>
      <c r="K10" s="63"/>
      <c r="L10" s="60"/>
      <c r="M10" s="63" t="s">
        <v>21</v>
      </c>
      <c r="N10" s="60">
        <v>170</v>
      </c>
      <c r="O10" s="18" t="s">
        <v>12</v>
      </c>
      <c r="P10" s="21">
        <v>0.15</v>
      </c>
      <c r="Q10" s="63">
        <v>1</v>
      </c>
      <c r="R10" s="60">
        <v>190</v>
      </c>
      <c r="S10" s="63"/>
      <c r="T10" s="60"/>
      <c r="U10" s="63"/>
      <c r="V10" s="60"/>
      <c r="W10" s="18">
        <v>2</v>
      </c>
      <c r="X10" s="21">
        <v>0.15</v>
      </c>
      <c r="Y10" s="18">
        <v>2</v>
      </c>
      <c r="Z10" s="21">
        <v>190</v>
      </c>
      <c r="AA10" s="63"/>
      <c r="AB10" s="60"/>
      <c r="AC10" s="63"/>
      <c r="AD10" s="60"/>
      <c r="AE10" s="63">
        <v>1</v>
      </c>
      <c r="AF10" s="124">
        <v>190</v>
      </c>
    </row>
    <row r="11" spans="4:32" ht="21" customHeight="1">
      <c r="D11" s="144">
        <v>3</v>
      </c>
      <c r="E11" s="160" t="s">
        <v>74</v>
      </c>
      <c r="F11" s="148"/>
      <c r="G11" s="148"/>
      <c r="H11" s="149">
        <v>2005</v>
      </c>
      <c r="I11" s="150" t="s">
        <v>4</v>
      </c>
      <c r="J11" s="74">
        <f t="shared" si="0"/>
        <v>617.5</v>
      </c>
      <c r="K11" s="63"/>
      <c r="L11" s="60"/>
      <c r="M11" s="63" t="s">
        <v>21</v>
      </c>
      <c r="N11" s="60">
        <v>157.5</v>
      </c>
      <c r="O11" s="18">
        <v>2</v>
      </c>
      <c r="P11" s="21">
        <v>190</v>
      </c>
      <c r="Q11" s="63"/>
      <c r="R11" s="60"/>
      <c r="S11" s="63"/>
      <c r="T11" s="60"/>
      <c r="U11" s="63"/>
      <c r="V11" s="60"/>
      <c r="W11" s="18" t="s">
        <v>12</v>
      </c>
      <c r="X11" s="21">
        <v>120</v>
      </c>
      <c r="Y11" s="18" t="s">
        <v>12</v>
      </c>
      <c r="Z11" s="21">
        <v>150</v>
      </c>
      <c r="AA11" s="63"/>
      <c r="AB11" s="60"/>
      <c r="AC11" s="63"/>
      <c r="AD11" s="60"/>
      <c r="AE11" s="63"/>
      <c r="AF11" s="124"/>
    </row>
    <row r="12" spans="4:32" ht="21" customHeight="1">
      <c r="D12" s="144">
        <v>4</v>
      </c>
      <c r="E12" s="160" t="s">
        <v>47</v>
      </c>
      <c r="F12" s="148"/>
      <c r="G12" s="148"/>
      <c r="H12" s="149">
        <v>2006</v>
      </c>
      <c r="I12" s="150" t="s">
        <v>13</v>
      </c>
      <c r="J12" s="74">
        <f t="shared" si="0"/>
        <v>535.12</v>
      </c>
      <c r="K12" s="63" t="s">
        <v>12</v>
      </c>
      <c r="L12" s="60">
        <v>0.12</v>
      </c>
      <c r="M12" s="63" t="s">
        <v>21</v>
      </c>
      <c r="N12" s="60">
        <v>145</v>
      </c>
      <c r="O12" s="18" t="s">
        <v>12</v>
      </c>
      <c r="P12" s="21">
        <v>150</v>
      </c>
      <c r="Q12" s="63"/>
      <c r="R12" s="60"/>
      <c r="S12" s="63"/>
      <c r="T12" s="60"/>
      <c r="U12" s="63"/>
      <c r="V12" s="60"/>
      <c r="W12" s="18"/>
      <c r="X12" s="21"/>
      <c r="Y12" s="18"/>
      <c r="Z12" s="21"/>
      <c r="AA12" s="63"/>
      <c r="AB12" s="60"/>
      <c r="AC12" s="63" t="s">
        <v>12</v>
      </c>
      <c r="AD12" s="60">
        <v>120</v>
      </c>
      <c r="AE12" s="63" t="s">
        <v>12</v>
      </c>
      <c r="AF12" s="124">
        <v>120</v>
      </c>
    </row>
    <row r="13" spans="4:32" ht="21" customHeight="1">
      <c r="D13" s="144">
        <v>5</v>
      </c>
      <c r="E13" s="161" t="s">
        <v>46</v>
      </c>
      <c r="F13" s="145"/>
      <c r="G13" s="145"/>
      <c r="H13" s="146">
        <v>2006</v>
      </c>
      <c r="I13" s="147" t="s">
        <v>4</v>
      </c>
      <c r="J13" s="74">
        <f t="shared" si="0"/>
        <v>530</v>
      </c>
      <c r="K13" s="63"/>
      <c r="L13" s="60"/>
      <c r="M13" s="63"/>
      <c r="N13" s="60"/>
      <c r="O13" s="18" t="s">
        <v>118</v>
      </c>
      <c r="P13" s="21">
        <v>120</v>
      </c>
      <c r="Q13" s="63"/>
      <c r="R13" s="60"/>
      <c r="S13" s="63"/>
      <c r="T13" s="60"/>
      <c r="U13" s="63"/>
      <c r="V13" s="60"/>
      <c r="W13" s="18" t="s">
        <v>118</v>
      </c>
      <c r="X13" s="21">
        <v>100</v>
      </c>
      <c r="Y13" s="18"/>
      <c r="Z13" s="21"/>
      <c r="AA13" s="63"/>
      <c r="AB13" s="60"/>
      <c r="AC13" s="63">
        <v>1</v>
      </c>
      <c r="AD13" s="60">
        <v>190</v>
      </c>
      <c r="AE13" s="63" t="s">
        <v>12</v>
      </c>
      <c r="AF13" s="124">
        <v>120</v>
      </c>
    </row>
    <row r="14" spans="4:32" ht="21" customHeight="1">
      <c r="D14" s="144">
        <v>6</v>
      </c>
      <c r="E14" s="161" t="s">
        <v>102</v>
      </c>
      <c r="F14" s="145"/>
      <c r="G14" s="145"/>
      <c r="H14" s="146">
        <v>2009</v>
      </c>
      <c r="I14" s="147" t="s">
        <v>5</v>
      </c>
      <c r="J14" s="74">
        <f t="shared" si="0"/>
        <v>515.11</v>
      </c>
      <c r="K14" s="63"/>
      <c r="L14" s="60"/>
      <c r="M14" s="63" t="s">
        <v>21</v>
      </c>
      <c r="N14" s="60">
        <v>0.03</v>
      </c>
      <c r="O14" s="18"/>
      <c r="P14" s="21"/>
      <c r="Q14" s="63"/>
      <c r="R14" s="60"/>
      <c r="S14" s="63">
        <v>2</v>
      </c>
      <c r="T14" s="60">
        <v>150</v>
      </c>
      <c r="U14" s="63"/>
      <c r="V14" s="60"/>
      <c r="W14" s="18" t="s">
        <v>12</v>
      </c>
      <c r="X14" s="21">
        <v>120</v>
      </c>
      <c r="Y14" s="18" t="s">
        <v>12</v>
      </c>
      <c r="Z14" s="21">
        <v>150</v>
      </c>
      <c r="AA14" s="63">
        <v>2</v>
      </c>
      <c r="AB14" s="60">
        <v>95</v>
      </c>
      <c r="AC14" s="63"/>
      <c r="AD14" s="60"/>
      <c r="AE14" s="63" t="s">
        <v>119</v>
      </c>
      <c r="AF14" s="124">
        <v>0.08</v>
      </c>
    </row>
    <row r="15" spans="4:32" s="14" customFormat="1" ht="21" customHeight="1">
      <c r="D15" s="144">
        <v>7</v>
      </c>
      <c r="E15" s="160" t="s">
        <v>202</v>
      </c>
      <c r="F15" s="148"/>
      <c r="G15" s="148"/>
      <c r="H15" s="149">
        <v>2009</v>
      </c>
      <c r="I15" s="150" t="s">
        <v>130</v>
      </c>
      <c r="J15" s="74">
        <f t="shared" si="0"/>
        <v>510.21999999999997</v>
      </c>
      <c r="K15" s="63" t="s">
        <v>63</v>
      </c>
      <c r="L15" s="60">
        <v>0.08</v>
      </c>
      <c r="M15" s="63" t="s">
        <v>63</v>
      </c>
      <c r="N15" s="60">
        <v>100</v>
      </c>
      <c r="O15" s="18" t="s">
        <v>119</v>
      </c>
      <c r="P15" s="21">
        <v>100</v>
      </c>
      <c r="Q15" s="63"/>
      <c r="R15" s="60"/>
      <c r="S15" s="63">
        <v>1</v>
      </c>
      <c r="T15" s="60">
        <v>190</v>
      </c>
      <c r="U15" s="63"/>
      <c r="V15" s="60"/>
      <c r="W15" s="18" t="s">
        <v>63</v>
      </c>
      <c r="X15" s="21">
        <v>0.06</v>
      </c>
      <c r="Y15" s="18" t="s">
        <v>118</v>
      </c>
      <c r="Z15" s="21">
        <v>120</v>
      </c>
      <c r="AA15" s="63"/>
      <c r="AB15" s="60"/>
      <c r="AC15" s="63" t="s">
        <v>63</v>
      </c>
      <c r="AD15" s="60">
        <v>0.08</v>
      </c>
      <c r="AE15" s="63"/>
      <c r="AF15" s="124"/>
    </row>
    <row r="16" spans="4:32" ht="21" customHeight="1">
      <c r="D16" s="144">
        <v>8</v>
      </c>
      <c r="E16" s="160" t="s">
        <v>138</v>
      </c>
      <c r="F16" s="148"/>
      <c r="G16" s="148"/>
      <c r="H16" s="149">
        <v>2008</v>
      </c>
      <c r="I16" s="150" t="s">
        <v>4</v>
      </c>
      <c r="J16" s="74">
        <f t="shared" si="0"/>
        <v>470</v>
      </c>
      <c r="K16" s="63"/>
      <c r="L16" s="60"/>
      <c r="M16" s="63"/>
      <c r="N16" s="60"/>
      <c r="O16" s="18"/>
      <c r="P16" s="21"/>
      <c r="Q16" s="63">
        <v>2</v>
      </c>
      <c r="R16" s="60">
        <v>150</v>
      </c>
      <c r="S16" s="63"/>
      <c r="T16" s="60"/>
      <c r="U16" s="63"/>
      <c r="V16" s="60"/>
      <c r="W16" s="18" t="s">
        <v>118</v>
      </c>
      <c r="X16" s="21">
        <v>100</v>
      </c>
      <c r="Y16" s="18" t="s">
        <v>118</v>
      </c>
      <c r="Z16" s="21">
        <v>120</v>
      </c>
      <c r="AA16" s="63"/>
      <c r="AB16" s="60"/>
      <c r="AC16" s="63"/>
      <c r="AD16" s="60"/>
      <c r="AE16" s="63" t="s">
        <v>118</v>
      </c>
      <c r="AF16" s="124">
        <v>100</v>
      </c>
    </row>
    <row r="17" spans="4:32" ht="21" customHeight="1">
      <c r="D17" s="151">
        <v>9</v>
      </c>
      <c r="E17" s="162" t="s">
        <v>52</v>
      </c>
      <c r="F17" s="163"/>
      <c r="G17" s="163"/>
      <c r="H17" s="164">
        <v>2006</v>
      </c>
      <c r="I17" s="165" t="s">
        <v>4</v>
      </c>
      <c r="J17" s="74">
        <f t="shared" si="0"/>
        <v>450.06</v>
      </c>
      <c r="K17" s="63"/>
      <c r="L17" s="60"/>
      <c r="M17" s="63">
        <v>2</v>
      </c>
      <c r="N17" s="60">
        <v>150</v>
      </c>
      <c r="O17" s="18" t="s">
        <v>119</v>
      </c>
      <c r="P17" s="21">
        <v>100</v>
      </c>
      <c r="Q17" s="63"/>
      <c r="R17" s="60"/>
      <c r="S17" s="63"/>
      <c r="T17" s="60"/>
      <c r="U17" s="63"/>
      <c r="V17" s="60"/>
      <c r="W17" s="18" t="s">
        <v>63</v>
      </c>
      <c r="X17" s="21">
        <v>0.06</v>
      </c>
      <c r="Y17" s="18" t="s">
        <v>118</v>
      </c>
      <c r="Z17" s="21">
        <v>120</v>
      </c>
      <c r="AA17" s="63"/>
      <c r="AB17" s="60"/>
      <c r="AC17" s="63"/>
      <c r="AD17" s="60"/>
      <c r="AE17" s="63" t="s">
        <v>119</v>
      </c>
      <c r="AF17" s="124">
        <v>80</v>
      </c>
    </row>
    <row r="18" spans="4:32" ht="21" customHeight="1">
      <c r="D18" s="151">
        <v>10</v>
      </c>
      <c r="E18" s="162" t="s">
        <v>93</v>
      </c>
      <c r="F18" s="163"/>
      <c r="G18" s="163"/>
      <c r="H18" s="164">
        <v>2007</v>
      </c>
      <c r="I18" s="165" t="s">
        <v>5</v>
      </c>
      <c r="J18" s="74">
        <f t="shared" si="0"/>
        <v>446.3</v>
      </c>
      <c r="K18" s="63" t="s">
        <v>12</v>
      </c>
      <c r="L18" s="60">
        <v>120</v>
      </c>
      <c r="M18" s="63" t="s">
        <v>21</v>
      </c>
      <c r="N18" s="60">
        <v>106.25</v>
      </c>
      <c r="O18" s="18" t="s">
        <v>119</v>
      </c>
      <c r="P18" s="21">
        <v>100</v>
      </c>
      <c r="Q18" s="63"/>
      <c r="R18" s="60"/>
      <c r="S18" s="63" t="s">
        <v>12</v>
      </c>
      <c r="T18" s="60">
        <v>120</v>
      </c>
      <c r="U18" s="63"/>
      <c r="V18" s="60"/>
      <c r="W18" s="18"/>
      <c r="X18" s="21"/>
      <c r="Y18" s="18"/>
      <c r="Z18" s="21"/>
      <c r="AA18" s="63">
        <v>5</v>
      </c>
      <c r="AB18" s="60">
        <v>0.05</v>
      </c>
      <c r="AC18" s="63"/>
      <c r="AD18" s="60"/>
      <c r="AE18" s="63"/>
      <c r="AF18" s="124"/>
    </row>
    <row r="19" spans="4:32" ht="21" customHeight="1">
      <c r="D19" s="151">
        <v>11</v>
      </c>
      <c r="E19" s="162" t="s">
        <v>146</v>
      </c>
      <c r="F19" s="163"/>
      <c r="G19" s="163"/>
      <c r="H19" s="164">
        <v>2009</v>
      </c>
      <c r="I19" s="165" t="s">
        <v>130</v>
      </c>
      <c r="J19" s="74">
        <f t="shared" si="0"/>
        <v>440.315</v>
      </c>
      <c r="K19" s="63"/>
      <c r="L19" s="60"/>
      <c r="M19" s="63" t="s">
        <v>63</v>
      </c>
      <c r="N19" s="60">
        <v>0.1</v>
      </c>
      <c r="O19" s="18"/>
      <c r="P19" s="21"/>
      <c r="Q19" s="63" t="s">
        <v>63</v>
      </c>
      <c r="R19" s="60">
        <v>100</v>
      </c>
      <c r="S19" s="63" t="s">
        <v>12</v>
      </c>
      <c r="T19" s="60">
        <v>120</v>
      </c>
      <c r="U19" s="63"/>
      <c r="V19" s="60"/>
      <c r="W19" s="18" t="s">
        <v>119</v>
      </c>
      <c r="X19" s="21">
        <v>0.08</v>
      </c>
      <c r="Y19" s="18" t="s">
        <v>118</v>
      </c>
      <c r="Z19" s="21">
        <v>120</v>
      </c>
      <c r="AA19" s="63">
        <v>3</v>
      </c>
      <c r="AB19" s="60">
        <v>7.4999999999999997E-2</v>
      </c>
      <c r="AC19" s="63" t="s">
        <v>118</v>
      </c>
      <c r="AD19" s="60">
        <v>100</v>
      </c>
      <c r="AE19" s="63" t="s">
        <v>63</v>
      </c>
      <c r="AF19" s="124">
        <v>0.06</v>
      </c>
    </row>
    <row r="20" spans="4:32" ht="21" customHeight="1">
      <c r="D20" s="151">
        <v>12</v>
      </c>
      <c r="E20" s="162" t="s">
        <v>109</v>
      </c>
      <c r="F20" s="163"/>
      <c r="G20" s="163"/>
      <c r="H20" s="164">
        <v>2010</v>
      </c>
      <c r="I20" s="165" t="s">
        <v>3</v>
      </c>
      <c r="J20" s="74">
        <f t="shared" si="0"/>
        <v>400.03</v>
      </c>
      <c r="K20" s="63"/>
      <c r="L20" s="60"/>
      <c r="M20" s="63"/>
      <c r="N20" s="60"/>
      <c r="O20" s="18"/>
      <c r="P20" s="21"/>
      <c r="Q20" s="63" t="s">
        <v>12</v>
      </c>
      <c r="R20" s="60">
        <v>120</v>
      </c>
      <c r="S20" s="63" t="s">
        <v>21</v>
      </c>
      <c r="T20" s="60">
        <v>0.03</v>
      </c>
      <c r="U20" s="63"/>
      <c r="V20" s="60"/>
      <c r="W20" s="18"/>
      <c r="X20" s="21"/>
      <c r="Y20" s="18"/>
      <c r="Z20" s="21"/>
      <c r="AA20" s="63">
        <v>1</v>
      </c>
      <c r="AB20" s="60">
        <v>120</v>
      </c>
      <c r="AC20" s="63" t="s">
        <v>118</v>
      </c>
      <c r="AD20" s="60">
        <v>100</v>
      </c>
      <c r="AE20" s="63" t="s">
        <v>63</v>
      </c>
      <c r="AF20" s="124">
        <v>60</v>
      </c>
    </row>
    <row r="21" spans="4:32" ht="21" customHeight="1">
      <c r="D21" s="151">
        <v>13</v>
      </c>
      <c r="E21" s="162" t="s">
        <v>362</v>
      </c>
      <c r="F21" s="163"/>
      <c r="G21" s="163"/>
      <c r="H21" s="164">
        <v>2005</v>
      </c>
      <c r="I21" s="165" t="s">
        <v>6</v>
      </c>
      <c r="J21" s="74">
        <f t="shared" si="0"/>
        <v>360</v>
      </c>
      <c r="K21" s="63"/>
      <c r="L21" s="60"/>
      <c r="M21" s="63"/>
      <c r="N21" s="60"/>
      <c r="O21" s="18" t="s">
        <v>63</v>
      </c>
      <c r="P21" s="21">
        <v>80</v>
      </c>
      <c r="Q21" s="63"/>
      <c r="R21" s="60"/>
      <c r="S21" s="63"/>
      <c r="T21" s="60"/>
      <c r="U21" s="63"/>
      <c r="V21" s="60"/>
      <c r="W21" s="18" t="s">
        <v>118</v>
      </c>
      <c r="X21" s="21">
        <v>100</v>
      </c>
      <c r="Y21" s="18"/>
      <c r="Z21" s="21"/>
      <c r="AA21" s="63"/>
      <c r="AB21" s="60"/>
      <c r="AC21" s="63" t="s">
        <v>12</v>
      </c>
      <c r="AD21" s="60">
        <v>120</v>
      </c>
      <c r="AE21" s="63" t="s">
        <v>63</v>
      </c>
      <c r="AF21" s="124">
        <v>60</v>
      </c>
    </row>
    <row r="22" spans="4:32" ht="21" customHeight="1">
      <c r="D22" s="151">
        <v>14</v>
      </c>
      <c r="E22" s="155" t="s">
        <v>157</v>
      </c>
      <c r="F22" s="152"/>
      <c r="G22" s="152"/>
      <c r="H22" s="153">
        <v>2009</v>
      </c>
      <c r="I22" s="154" t="s">
        <v>7</v>
      </c>
      <c r="J22" s="74">
        <f t="shared" si="0"/>
        <v>360.06</v>
      </c>
      <c r="K22" s="63" t="s">
        <v>118</v>
      </c>
      <c r="L22" s="60">
        <v>100</v>
      </c>
      <c r="M22" s="63"/>
      <c r="N22" s="60"/>
      <c r="O22" s="18"/>
      <c r="P22" s="21"/>
      <c r="Q22" s="63"/>
      <c r="R22" s="60"/>
      <c r="S22" s="63" t="s">
        <v>63</v>
      </c>
      <c r="T22" s="60">
        <v>100</v>
      </c>
      <c r="U22" s="63"/>
      <c r="V22" s="60"/>
      <c r="W22" s="18" t="s">
        <v>119</v>
      </c>
      <c r="X22" s="21">
        <v>80</v>
      </c>
      <c r="Y22" s="18"/>
      <c r="Z22" s="21"/>
      <c r="AA22" s="63"/>
      <c r="AB22" s="60"/>
      <c r="AC22" s="63" t="s">
        <v>63</v>
      </c>
      <c r="AD22" s="60">
        <v>80</v>
      </c>
      <c r="AE22" s="63" t="s">
        <v>63</v>
      </c>
      <c r="AF22" s="124">
        <v>0.06</v>
      </c>
    </row>
    <row r="23" spans="4:32" ht="21" customHeight="1">
      <c r="D23" s="151">
        <v>15</v>
      </c>
      <c r="E23" s="162" t="s">
        <v>233</v>
      </c>
      <c r="F23" s="163"/>
      <c r="G23" s="163"/>
      <c r="H23" s="164">
        <v>2006</v>
      </c>
      <c r="I23" s="165" t="s">
        <v>22</v>
      </c>
      <c r="J23" s="74">
        <f t="shared" si="0"/>
        <v>360.06</v>
      </c>
      <c r="K23" s="63" t="s">
        <v>87</v>
      </c>
      <c r="L23" s="60">
        <v>80</v>
      </c>
      <c r="M23" s="63" t="s">
        <v>87</v>
      </c>
      <c r="N23" s="60">
        <v>100</v>
      </c>
      <c r="O23" s="18" t="s">
        <v>119</v>
      </c>
      <c r="P23" s="21">
        <v>100</v>
      </c>
      <c r="Q23" s="63"/>
      <c r="R23" s="60"/>
      <c r="S23" s="63"/>
      <c r="T23" s="60"/>
      <c r="U23" s="63"/>
      <c r="V23" s="60"/>
      <c r="W23" s="18"/>
      <c r="X23" s="21"/>
      <c r="Y23" s="18"/>
      <c r="Z23" s="21"/>
      <c r="AA23" s="63"/>
      <c r="AB23" s="60"/>
      <c r="AC23" s="63" t="s">
        <v>63</v>
      </c>
      <c r="AD23" s="60">
        <v>80</v>
      </c>
      <c r="AE23" s="63" t="s">
        <v>87</v>
      </c>
      <c r="AF23" s="124">
        <v>0.06</v>
      </c>
    </row>
    <row r="24" spans="4:32" ht="21" customHeight="1">
      <c r="D24" s="151">
        <v>16</v>
      </c>
      <c r="E24" s="162" t="s">
        <v>177</v>
      </c>
      <c r="F24" s="163"/>
      <c r="G24" s="163"/>
      <c r="H24" s="164">
        <v>2010</v>
      </c>
      <c r="I24" s="165" t="s">
        <v>130</v>
      </c>
      <c r="J24" s="74">
        <f t="shared" si="0"/>
        <v>345.02499999999998</v>
      </c>
      <c r="K24" s="63"/>
      <c r="L24" s="60"/>
      <c r="M24" s="63"/>
      <c r="N24" s="60"/>
      <c r="O24" s="18"/>
      <c r="P24" s="21"/>
      <c r="Q24" s="63" t="s">
        <v>63</v>
      </c>
      <c r="R24" s="60">
        <v>100</v>
      </c>
      <c r="S24" s="63" t="s">
        <v>21</v>
      </c>
      <c r="T24" s="60">
        <v>2.5000000000000001E-2</v>
      </c>
      <c r="U24" s="63"/>
      <c r="V24" s="60"/>
      <c r="W24" s="18" t="s">
        <v>119</v>
      </c>
      <c r="X24" s="21">
        <v>80</v>
      </c>
      <c r="Y24" s="18"/>
      <c r="Z24" s="21"/>
      <c r="AA24" s="63">
        <v>4</v>
      </c>
      <c r="AB24" s="60">
        <v>65</v>
      </c>
      <c r="AC24" s="63"/>
      <c r="AD24" s="60"/>
      <c r="AE24" s="63" t="s">
        <v>118</v>
      </c>
      <c r="AF24" s="124">
        <v>100</v>
      </c>
    </row>
    <row r="25" spans="4:32" ht="21" customHeight="1">
      <c r="D25" s="151">
        <v>17</v>
      </c>
      <c r="E25" s="162" t="s">
        <v>156</v>
      </c>
      <c r="F25" s="163"/>
      <c r="G25" s="163"/>
      <c r="H25" s="164">
        <v>2010</v>
      </c>
      <c r="I25" s="165" t="s">
        <v>6</v>
      </c>
      <c r="J25" s="74">
        <f t="shared" si="0"/>
        <v>340.03</v>
      </c>
      <c r="K25" s="63"/>
      <c r="L25" s="60"/>
      <c r="M25" s="63"/>
      <c r="N25" s="60"/>
      <c r="O25" s="18"/>
      <c r="P25" s="21"/>
      <c r="Q25" s="63" t="s">
        <v>12</v>
      </c>
      <c r="R25" s="60">
        <v>120</v>
      </c>
      <c r="S25" s="63" t="s">
        <v>21</v>
      </c>
      <c r="T25" s="60">
        <v>0.03</v>
      </c>
      <c r="U25" s="63"/>
      <c r="V25" s="60"/>
      <c r="W25" s="18" t="s">
        <v>63</v>
      </c>
      <c r="X25" s="21">
        <v>60</v>
      </c>
      <c r="Y25" s="18"/>
      <c r="Z25" s="21"/>
      <c r="AA25" s="63"/>
      <c r="AB25" s="60"/>
      <c r="AC25" s="63" t="s">
        <v>118</v>
      </c>
      <c r="AD25" s="60">
        <v>100</v>
      </c>
      <c r="AE25" s="63" t="s">
        <v>63</v>
      </c>
      <c r="AF25" s="124">
        <v>60</v>
      </c>
    </row>
    <row r="26" spans="4:32" ht="21" customHeight="1">
      <c r="D26" s="151">
        <v>18</v>
      </c>
      <c r="E26" s="155" t="s">
        <v>346</v>
      </c>
      <c r="F26" s="166"/>
      <c r="G26" s="166"/>
      <c r="H26" s="153">
        <v>2008</v>
      </c>
      <c r="I26" s="154" t="s">
        <v>4</v>
      </c>
      <c r="J26" s="74">
        <f t="shared" si="0"/>
        <v>330</v>
      </c>
      <c r="K26" s="63"/>
      <c r="L26" s="60"/>
      <c r="M26" s="63" t="s">
        <v>12</v>
      </c>
      <c r="N26" s="60">
        <v>120</v>
      </c>
      <c r="O26" s="18"/>
      <c r="P26" s="21"/>
      <c r="Q26" s="63"/>
      <c r="R26" s="60"/>
      <c r="S26" s="63"/>
      <c r="T26" s="60"/>
      <c r="U26" s="63"/>
      <c r="V26" s="60"/>
      <c r="W26" s="18" t="s">
        <v>63</v>
      </c>
      <c r="X26" s="21">
        <v>60</v>
      </c>
      <c r="Y26" s="18"/>
      <c r="Z26" s="21"/>
      <c r="AA26" s="63"/>
      <c r="AB26" s="60"/>
      <c r="AC26" s="63">
        <v>2</v>
      </c>
      <c r="AD26" s="60">
        <v>150</v>
      </c>
      <c r="AE26" s="63"/>
      <c r="AF26" s="124"/>
    </row>
    <row r="27" spans="4:32" ht="21" customHeight="1">
      <c r="D27" s="151">
        <v>19</v>
      </c>
      <c r="E27" s="155" t="s">
        <v>377</v>
      </c>
      <c r="F27" s="152"/>
      <c r="G27" s="152"/>
      <c r="H27" s="153">
        <v>2008</v>
      </c>
      <c r="I27" s="154" t="s">
        <v>7</v>
      </c>
      <c r="J27" s="74">
        <f t="shared" si="0"/>
        <v>280</v>
      </c>
      <c r="K27" s="63"/>
      <c r="L27" s="60"/>
      <c r="M27" s="63"/>
      <c r="N27" s="60"/>
      <c r="O27" s="18"/>
      <c r="P27" s="21"/>
      <c r="Q27" s="63"/>
      <c r="R27" s="60"/>
      <c r="S27" s="63"/>
      <c r="T27" s="60"/>
      <c r="U27" s="63"/>
      <c r="V27" s="60"/>
      <c r="W27" s="18" t="s">
        <v>119</v>
      </c>
      <c r="X27" s="21">
        <v>80</v>
      </c>
      <c r="Y27" s="18"/>
      <c r="Z27" s="21"/>
      <c r="AA27" s="63"/>
      <c r="AB27" s="60"/>
      <c r="AC27" s="63" t="s">
        <v>118</v>
      </c>
      <c r="AD27" s="60">
        <v>100</v>
      </c>
      <c r="AE27" s="63" t="s">
        <v>118</v>
      </c>
      <c r="AF27" s="124">
        <v>100</v>
      </c>
    </row>
    <row r="28" spans="4:32" ht="21" customHeight="1">
      <c r="D28" s="151">
        <v>20</v>
      </c>
      <c r="E28" s="162" t="s">
        <v>178</v>
      </c>
      <c r="F28" s="163"/>
      <c r="G28" s="163"/>
      <c r="H28" s="164">
        <v>2009</v>
      </c>
      <c r="I28" s="165" t="s">
        <v>4</v>
      </c>
      <c r="J28" s="74">
        <f t="shared" si="0"/>
        <v>280</v>
      </c>
      <c r="K28" s="63" t="s">
        <v>63</v>
      </c>
      <c r="L28" s="60">
        <v>80</v>
      </c>
      <c r="M28" s="63"/>
      <c r="N28" s="60"/>
      <c r="O28" s="18"/>
      <c r="P28" s="21"/>
      <c r="Q28" s="63"/>
      <c r="R28" s="60"/>
      <c r="S28" s="63"/>
      <c r="T28" s="60"/>
      <c r="U28" s="63"/>
      <c r="V28" s="60"/>
      <c r="W28" s="18" t="s">
        <v>118</v>
      </c>
      <c r="X28" s="21">
        <v>100</v>
      </c>
      <c r="Y28" s="18"/>
      <c r="Z28" s="21"/>
      <c r="AA28" s="63"/>
      <c r="AB28" s="60"/>
      <c r="AC28" s="63"/>
      <c r="AD28" s="60"/>
      <c r="AE28" s="63" t="s">
        <v>118</v>
      </c>
      <c r="AF28" s="124">
        <v>100</v>
      </c>
    </row>
    <row r="29" spans="4:32" ht="21" customHeight="1">
      <c r="D29" s="151">
        <v>21</v>
      </c>
      <c r="E29" s="155" t="s">
        <v>158</v>
      </c>
      <c r="F29" s="152"/>
      <c r="G29" s="152"/>
      <c r="H29" s="153">
        <v>2009</v>
      </c>
      <c r="I29" s="154" t="s">
        <v>7</v>
      </c>
      <c r="J29" s="74">
        <f t="shared" si="0"/>
        <v>200</v>
      </c>
      <c r="K29" s="63" t="s">
        <v>118</v>
      </c>
      <c r="L29" s="60">
        <v>100</v>
      </c>
      <c r="M29" s="63"/>
      <c r="N29" s="60"/>
      <c r="O29" s="18"/>
      <c r="P29" s="21"/>
      <c r="Q29" s="63"/>
      <c r="R29" s="60"/>
      <c r="S29" s="63" t="s">
        <v>63</v>
      </c>
      <c r="T29" s="60">
        <v>100</v>
      </c>
      <c r="U29" s="63"/>
      <c r="V29" s="60"/>
      <c r="W29" s="18"/>
      <c r="X29" s="21"/>
      <c r="Y29" s="18"/>
      <c r="Z29" s="21"/>
      <c r="AA29" s="63"/>
      <c r="AB29" s="60"/>
      <c r="AC29" s="63"/>
      <c r="AD29" s="60"/>
      <c r="AE29" s="63"/>
      <c r="AF29" s="124"/>
    </row>
    <row r="30" spans="4:32" ht="21" customHeight="1">
      <c r="D30" s="151">
        <v>22</v>
      </c>
      <c r="E30" s="162" t="s">
        <v>360</v>
      </c>
      <c r="F30" s="163"/>
      <c r="G30" s="163"/>
      <c r="H30" s="164">
        <v>2009</v>
      </c>
      <c r="I30" s="165" t="s">
        <v>8</v>
      </c>
      <c r="J30" s="74">
        <f t="shared" si="0"/>
        <v>200</v>
      </c>
      <c r="K30" s="63"/>
      <c r="L30" s="60"/>
      <c r="M30" s="63" t="s">
        <v>87</v>
      </c>
      <c r="N30" s="60">
        <v>100</v>
      </c>
      <c r="O30" s="18"/>
      <c r="P30" s="21"/>
      <c r="Q30" s="63" t="s">
        <v>87</v>
      </c>
      <c r="R30" s="60">
        <v>100</v>
      </c>
      <c r="S30" s="63"/>
      <c r="T30" s="60"/>
      <c r="U30" s="63"/>
      <c r="V30" s="60"/>
      <c r="W30" s="18"/>
      <c r="X30" s="21"/>
      <c r="Y30" s="18"/>
      <c r="Z30" s="21"/>
      <c r="AA30" s="63"/>
      <c r="AB30" s="60"/>
      <c r="AC30" s="63"/>
      <c r="AD30" s="60"/>
      <c r="AE30" s="63"/>
      <c r="AF30" s="124"/>
    </row>
    <row r="31" spans="4:32" s="14" customFormat="1" ht="21" customHeight="1">
      <c r="D31" s="151">
        <v>23</v>
      </c>
      <c r="E31" s="155" t="s">
        <v>113</v>
      </c>
      <c r="F31" s="152"/>
      <c r="G31" s="152"/>
      <c r="H31" s="153">
        <v>2009</v>
      </c>
      <c r="I31" s="154" t="s">
        <v>4</v>
      </c>
      <c r="J31" s="74">
        <f t="shared" si="0"/>
        <v>200</v>
      </c>
      <c r="K31" s="63"/>
      <c r="L31" s="60"/>
      <c r="M31" s="63" t="s">
        <v>12</v>
      </c>
      <c r="N31" s="60">
        <v>120</v>
      </c>
      <c r="O31" s="18"/>
      <c r="P31" s="21"/>
      <c r="Q31" s="63"/>
      <c r="R31" s="60"/>
      <c r="S31" s="63"/>
      <c r="T31" s="60"/>
      <c r="U31" s="63"/>
      <c r="V31" s="60"/>
      <c r="W31" s="18"/>
      <c r="X31" s="21"/>
      <c r="Y31" s="18"/>
      <c r="Z31" s="21"/>
      <c r="AA31" s="63"/>
      <c r="AB31" s="60"/>
      <c r="AC31" s="63" t="s">
        <v>63</v>
      </c>
      <c r="AD31" s="60">
        <v>80</v>
      </c>
      <c r="AE31" s="63"/>
      <c r="AF31" s="124"/>
    </row>
    <row r="32" spans="4:32" s="14" customFormat="1" ht="21" customHeight="1">
      <c r="D32" s="151">
        <v>24</v>
      </c>
      <c r="E32" s="162" t="s">
        <v>107</v>
      </c>
      <c r="F32" s="163"/>
      <c r="G32" s="163"/>
      <c r="H32" s="164">
        <v>2008</v>
      </c>
      <c r="I32" s="165" t="s">
        <v>4</v>
      </c>
      <c r="J32" s="74">
        <f t="shared" si="0"/>
        <v>180</v>
      </c>
      <c r="K32" s="63"/>
      <c r="L32" s="60"/>
      <c r="M32" s="63"/>
      <c r="N32" s="60"/>
      <c r="O32" s="18" t="s">
        <v>118</v>
      </c>
      <c r="P32" s="21">
        <v>120</v>
      </c>
      <c r="Q32" s="63"/>
      <c r="R32" s="60"/>
      <c r="S32" s="63"/>
      <c r="T32" s="60"/>
      <c r="U32" s="63"/>
      <c r="V32" s="60"/>
      <c r="W32" s="18" t="s">
        <v>63</v>
      </c>
      <c r="X32" s="21">
        <v>60</v>
      </c>
      <c r="Y32" s="18"/>
      <c r="Z32" s="21"/>
      <c r="AA32" s="63"/>
      <c r="AB32" s="60"/>
      <c r="AC32" s="63"/>
      <c r="AD32" s="60"/>
      <c r="AE32" s="63"/>
      <c r="AF32" s="124"/>
    </row>
    <row r="33" spans="4:32" ht="21" customHeight="1">
      <c r="D33" s="151">
        <v>25</v>
      </c>
      <c r="E33" s="155" t="s">
        <v>90</v>
      </c>
      <c r="F33" s="152"/>
      <c r="G33" s="152"/>
      <c r="H33" s="153">
        <v>2005</v>
      </c>
      <c r="I33" s="154" t="s">
        <v>6</v>
      </c>
      <c r="J33" s="74">
        <f t="shared" si="0"/>
        <v>170</v>
      </c>
      <c r="K33" s="63"/>
      <c r="L33" s="60"/>
      <c r="M33" s="63" t="s">
        <v>21</v>
      </c>
      <c r="N33" s="60">
        <v>70</v>
      </c>
      <c r="O33" s="18" t="s">
        <v>119</v>
      </c>
      <c r="P33" s="21">
        <v>100</v>
      </c>
      <c r="Q33" s="63"/>
      <c r="R33" s="60"/>
      <c r="S33" s="63"/>
      <c r="T33" s="60"/>
      <c r="U33" s="63"/>
      <c r="V33" s="60"/>
      <c r="W33" s="18"/>
      <c r="X33" s="21"/>
      <c r="Y33" s="18"/>
      <c r="Z33" s="21"/>
      <c r="AA33" s="63"/>
      <c r="AB33" s="60"/>
      <c r="AC33" s="63"/>
      <c r="AD33" s="60"/>
      <c r="AE33" s="63"/>
      <c r="AF33" s="124"/>
    </row>
    <row r="34" spans="4:32" ht="21" customHeight="1">
      <c r="D34" s="151">
        <v>26</v>
      </c>
      <c r="E34" s="162" t="s">
        <v>126</v>
      </c>
      <c r="F34" s="163"/>
      <c r="G34" s="163"/>
      <c r="H34" s="164">
        <v>2009</v>
      </c>
      <c r="I34" s="165" t="s">
        <v>3</v>
      </c>
      <c r="J34" s="74">
        <f t="shared" si="0"/>
        <v>120</v>
      </c>
      <c r="K34" s="63" t="s">
        <v>63</v>
      </c>
      <c r="L34" s="60">
        <v>80</v>
      </c>
      <c r="M34" s="63"/>
      <c r="N34" s="60"/>
      <c r="O34" s="18"/>
      <c r="P34" s="21"/>
      <c r="Q34" s="63"/>
      <c r="R34" s="60"/>
      <c r="S34" s="63"/>
      <c r="T34" s="60"/>
      <c r="U34" s="63"/>
      <c r="V34" s="60"/>
      <c r="W34" s="18"/>
      <c r="X34" s="21"/>
      <c r="Y34" s="18"/>
      <c r="Z34" s="21"/>
      <c r="AA34" s="63">
        <v>6</v>
      </c>
      <c r="AB34" s="60">
        <v>40</v>
      </c>
      <c r="AC34" s="63"/>
      <c r="AD34" s="60"/>
      <c r="AE34" s="63"/>
      <c r="AF34" s="124"/>
    </row>
    <row r="35" spans="4:32" ht="21" customHeight="1">
      <c r="D35" s="151">
        <v>27</v>
      </c>
      <c r="E35" s="155" t="s">
        <v>159</v>
      </c>
      <c r="F35" s="152"/>
      <c r="G35" s="152"/>
      <c r="H35" s="153">
        <v>2007</v>
      </c>
      <c r="I35" s="154" t="s">
        <v>7</v>
      </c>
      <c r="J35" s="74">
        <f t="shared" si="0"/>
        <v>100</v>
      </c>
      <c r="K35" s="63"/>
      <c r="L35" s="60"/>
      <c r="M35" s="63"/>
      <c r="N35" s="60"/>
      <c r="O35" s="18" t="s">
        <v>119</v>
      </c>
      <c r="P35" s="21">
        <v>100</v>
      </c>
      <c r="Q35" s="63"/>
      <c r="R35" s="60"/>
      <c r="S35" s="63"/>
      <c r="T35" s="60"/>
      <c r="U35" s="63"/>
      <c r="V35" s="60"/>
      <c r="W35" s="18"/>
      <c r="X35" s="21"/>
      <c r="Y35" s="18"/>
      <c r="Z35" s="21"/>
      <c r="AA35" s="63"/>
      <c r="AB35" s="60"/>
      <c r="AC35" s="63"/>
      <c r="AD35" s="60"/>
      <c r="AE35" s="63"/>
      <c r="AF35" s="124"/>
    </row>
    <row r="36" spans="4:32" ht="21" customHeight="1">
      <c r="D36" s="151">
        <v>28</v>
      </c>
      <c r="E36" s="155" t="s">
        <v>491</v>
      </c>
      <c r="F36" s="152"/>
      <c r="G36" s="152"/>
      <c r="H36" s="153">
        <v>2005</v>
      </c>
      <c r="I36" s="154" t="s">
        <v>130</v>
      </c>
      <c r="J36" s="74">
        <f t="shared" si="0"/>
        <v>100</v>
      </c>
      <c r="K36" s="63"/>
      <c r="L36" s="60"/>
      <c r="M36" s="63"/>
      <c r="N36" s="60"/>
      <c r="O36" s="18"/>
      <c r="P36" s="21"/>
      <c r="Q36" s="63"/>
      <c r="R36" s="60"/>
      <c r="S36" s="63" t="s">
        <v>87</v>
      </c>
      <c r="T36" s="60">
        <v>100</v>
      </c>
      <c r="U36" s="63"/>
      <c r="V36" s="60"/>
      <c r="W36" s="18"/>
      <c r="X36" s="21"/>
      <c r="Y36" s="18"/>
      <c r="Z36" s="21"/>
      <c r="AA36" s="63"/>
      <c r="AB36" s="60"/>
      <c r="AC36" s="63"/>
      <c r="AD36" s="60"/>
      <c r="AE36" s="63"/>
      <c r="AF36" s="124"/>
    </row>
    <row r="37" spans="4:32" ht="21" customHeight="1">
      <c r="D37" s="151">
        <v>29</v>
      </c>
      <c r="E37" s="155" t="s">
        <v>84</v>
      </c>
      <c r="F37" s="152"/>
      <c r="G37" s="152"/>
      <c r="H37" s="153">
        <v>2007</v>
      </c>
      <c r="I37" s="154" t="s">
        <v>4</v>
      </c>
      <c r="J37" s="74">
        <f t="shared" si="0"/>
        <v>80</v>
      </c>
      <c r="K37" s="63"/>
      <c r="L37" s="60"/>
      <c r="M37" s="63"/>
      <c r="N37" s="60"/>
      <c r="O37" s="18" t="s">
        <v>63</v>
      </c>
      <c r="P37" s="21">
        <v>80</v>
      </c>
      <c r="Q37" s="63"/>
      <c r="R37" s="60"/>
      <c r="S37" s="63"/>
      <c r="T37" s="60"/>
      <c r="U37" s="63"/>
      <c r="V37" s="60"/>
      <c r="W37" s="18"/>
      <c r="X37" s="21"/>
      <c r="Y37" s="18"/>
      <c r="Z37" s="21"/>
      <c r="AA37" s="63"/>
      <c r="AB37" s="60"/>
      <c r="AC37" s="63"/>
      <c r="AD37" s="60"/>
      <c r="AE37" s="63"/>
      <c r="AF37" s="124"/>
    </row>
    <row r="38" spans="4:32" ht="21" customHeight="1">
      <c r="D38" s="151">
        <v>30</v>
      </c>
      <c r="E38" s="162" t="s">
        <v>290</v>
      </c>
      <c r="F38" s="163"/>
      <c r="G38" s="163"/>
      <c r="H38" s="164">
        <v>2006</v>
      </c>
      <c r="I38" s="165" t="s">
        <v>13</v>
      </c>
      <c r="J38" s="74">
        <f t="shared" si="0"/>
        <v>80</v>
      </c>
      <c r="K38" s="63" t="s">
        <v>87</v>
      </c>
      <c r="L38" s="60">
        <v>80</v>
      </c>
      <c r="M38" s="63"/>
      <c r="N38" s="60"/>
      <c r="O38" s="18"/>
      <c r="P38" s="21"/>
      <c r="Q38" s="63"/>
      <c r="R38" s="60"/>
      <c r="S38" s="63"/>
      <c r="T38" s="60"/>
      <c r="U38" s="63"/>
      <c r="V38" s="60"/>
      <c r="W38" s="18"/>
      <c r="X38" s="21"/>
      <c r="Y38" s="18"/>
      <c r="Z38" s="21"/>
      <c r="AA38" s="63"/>
      <c r="AB38" s="60"/>
      <c r="AC38" s="63"/>
      <c r="AD38" s="60"/>
      <c r="AE38" s="63"/>
      <c r="AF38" s="124"/>
    </row>
    <row r="39" spans="4:32" ht="21" customHeight="1">
      <c r="D39" s="151">
        <v>31</v>
      </c>
      <c r="E39" s="162" t="s">
        <v>429</v>
      </c>
      <c r="F39" s="163"/>
      <c r="G39" s="163"/>
      <c r="H39" s="164">
        <v>2005</v>
      </c>
      <c r="I39" s="165" t="s">
        <v>4</v>
      </c>
      <c r="J39" s="74">
        <f t="shared" si="0"/>
        <v>80</v>
      </c>
      <c r="K39" s="63"/>
      <c r="L39" s="60"/>
      <c r="M39" s="63"/>
      <c r="N39" s="60"/>
      <c r="O39" s="18" t="s">
        <v>63</v>
      </c>
      <c r="P39" s="21">
        <v>80</v>
      </c>
      <c r="Q39" s="63"/>
      <c r="R39" s="60"/>
      <c r="S39" s="63"/>
      <c r="T39" s="60"/>
      <c r="U39" s="63"/>
      <c r="V39" s="60"/>
      <c r="W39" s="18"/>
      <c r="X39" s="21"/>
      <c r="Y39" s="18"/>
      <c r="Z39" s="21"/>
      <c r="AA39" s="63"/>
      <c r="AB39" s="60"/>
      <c r="AC39" s="63"/>
      <c r="AD39" s="60"/>
      <c r="AE39" s="63"/>
      <c r="AF39" s="124"/>
    </row>
    <row r="40" spans="4:32" ht="21" customHeight="1">
      <c r="D40" s="151">
        <v>32</v>
      </c>
      <c r="E40" s="162" t="s">
        <v>179</v>
      </c>
      <c r="F40" s="163"/>
      <c r="G40" s="163"/>
      <c r="H40" s="164">
        <v>2007</v>
      </c>
      <c r="I40" s="165" t="s">
        <v>71</v>
      </c>
      <c r="J40" s="74">
        <f t="shared" si="0"/>
        <v>80</v>
      </c>
      <c r="K40" s="63"/>
      <c r="L40" s="60"/>
      <c r="M40" s="63"/>
      <c r="N40" s="60"/>
      <c r="O40" s="18" t="s">
        <v>63</v>
      </c>
      <c r="P40" s="21">
        <v>80</v>
      </c>
      <c r="Q40" s="63"/>
      <c r="R40" s="60"/>
      <c r="S40" s="63"/>
      <c r="T40" s="60"/>
      <c r="U40" s="63"/>
      <c r="V40" s="60"/>
      <c r="W40" s="18"/>
      <c r="X40" s="21"/>
      <c r="Y40" s="18"/>
      <c r="Z40" s="21"/>
      <c r="AA40" s="63"/>
      <c r="AB40" s="60"/>
      <c r="AC40" s="63"/>
      <c r="AD40" s="60"/>
      <c r="AE40" s="63"/>
      <c r="AF40" s="124"/>
    </row>
    <row r="41" spans="4:32" ht="21" customHeight="1">
      <c r="D41" s="151">
        <v>33</v>
      </c>
      <c r="E41" s="155" t="s">
        <v>253</v>
      </c>
      <c r="F41" s="152"/>
      <c r="G41" s="152"/>
      <c r="H41" s="153">
        <v>2010</v>
      </c>
      <c r="I41" s="154" t="s">
        <v>9</v>
      </c>
      <c r="J41" s="74">
        <f t="shared" si="0"/>
        <v>60</v>
      </c>
      <c r="K41" s="63"/>
      <c r="L41" s="60"/>
      <c r="M41" s="63"/>
      <c r="N41" s="60"/>
      <c r="O41" s="18"/>
      <c r="P41" s="21"/>
      <c r="Q41" s="63"/>
      <c r="R41" s="60"/>
      <c r="S41" s="63"/>
      <c r="T41" s="60"/>
      <c r="U41" s="63"/>
      <c r="V41" s="60"/>
      <c r="W41" s="18"/>
      <c r="X41" s="21"/>
      <c r="Y41" s="18"/>
      <c r="Z41" s="21"/>
      <c r="AA41" s="63"/>
      <c r="AB41" s="60"/>
      <c r="AC41" s="63"/>
      <c r="AD41" s="60"/>
      <c r="AE41" s="63" t="s">
        <v>87</v>
      </c>
      <c r="AF41" s="124">
        <v>60</v>
      </c>
    </row>
    <row r="42" spans="4:32" ht="21.75" customHeight="1">
      <c r="D42" s="151">
        <v>34</v>
      </c>
      <c r="E42" s="155" t="s">
        <v>554</v>
      </c>
      <c r="F42" s="152"/>
      <c r="G42" s="152"/>
      <c r="H42" s="153">
        <v>2005</v>
      </c>
      <c r="I42" s="154" t="s">
        <v>4</v>
      </c>
      <c r="J42" s="74">
        <f t="shared" si="0"/>
        <v>60</v>
      </c>
      <c r="K42" s="63"/>
      <c r="L42" s="60"/>
      <c r="M42" s="63"/>
      <c r="N42" s="60"/>
      <c r="O42" s="18"/>
      <c r="P42" s="21"/>
      <c r="Q42" s="63"/>
      <c r="R42" s="60"/>
      <c r="S42" s="63"/>
      <c r="T42" s="60"/>
      <c r="U42" s="63"/>
      <c r="V42" s="60"/>
      <c r="W42" s="18" t="s">
        <v>63</v>
      </c>
      <c r="X42" s="21">
        <v>60</v>
      </c>
      <c r="Y42" s="18"/>
      <c r="Z42" s="21"/>
      <c r="AA42" s="63"/>
      <c r="AB42" s="60"/>
      <c r="AC42" s="63"/>
      <c r="AD42" s="60"/>
      <c r="AE42" s="63"/>
      <c r="AF42" s="124"/>
    </row>
    <row r="43" spans="4:32" ht="21.75" customHeight="1">
      <c r="D43" s="151">
        <v>35</v>
      </c>
      <c r="E43" s="162" t="s">
        <v>255</v>
      </c>
      <c r="F43" s="163"/>
      <c r="G43" s="163"/>
      <c r="H43" s="164">
        <v>2006</v>
      </c>
      <c r="I43" s="165" t="s">
        <v>3</v>
      </c>
      <c r="J43" s="74">
        <f t="shared" si="0"/>
        <v>25</v>
      </c>
      <c r="K43" s="63"/>
      <c r="L43" s="60"/>
      <c r="M43" s="63"/>
      <c r="N43" s="60"/>
      <c r="O43" s="18"/>
      <c r="P43" s="21"/>
      <c r="Q43" s="63"/>
      <c r="R43" s="60"/>
      <c r="S43" s="63"/>
      <c r="T43" s="60"/>
      <c r="U43" s="63"/>
      <c r="V43" s="60"/>
      <c r="W43" s="18"/>
      <c r="X43" s="21"/>
      <c r="Y43" s="18"/>
      <c r="Z43" s="21"/>
      <c r="AA43" s="63">
        <v>7</v>
      </c>
      <c r="AB43" s="60">
        <v>25</v>
      </c>
      <c r="AC43" s="63"/>
      <c r="AD43" s="60"/>
      <c r="AE43" s="63"/>
      <c r="AF43" s="124"/>
    </row>
    <row r="44" spans="4:32" ht="20.25" customHeight="1" thickBot="1">
      <c r="D44" s="156">
        <v>36</v>
      </c>
      <c r="E44" s="167" t="s">
        <v>176</v>
      </c>
      <c r="F44" s="168"/>
      <c r="G44" s="168"/>
      <c r="H44" s="169">
        <v>2011</v>
      </c>
      <c r="I44" s="170" t="s">
        <v>5</v>
      </c>
      <c r="J44" s="55">
        <f t="shared" si="0"/>
        <v>15</v>
      </c>
      <c r="K44" s="64"/>
      <c r="L44" s="61"/>
      <c r="M44" s="64"/>
      <c r="N44" s="61"/>
      <c r="O44" s="19"/>
      <c r="P44" s="22"/>
      <c r="Q44" s="64"/>
      <c r="R44" s="61"/>
      <c r="S44" s="64"/>
      <c r="T44" s="61"/>
      <c r="U44" s="64"/>
      <c r="V44" s="61"/>
      <c r="W44" s="19"/>
      <c r="X44" s="22"/>
      <c r="Y44" s="19"/>
      <c r="Z44" s="22"/>
      <c r="AA44" s="64">
        <v>8</v>
      </c>
      <c r="AB44" s="61">
        <v>15</v>
      </c>
      <c r="AC44" s="64"/>
      <c r="AD44" s="61"/>
      <c r="AE44" s="64"/>
      <c r="AF44" s="125"/>
    </row>
    <row r="45" spans="4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4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4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4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21" customHeight="1"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0:32" ht="21" customHeight="1"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0:32" ht="21" customHeight="1"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0:32" ht="21" customHeight="1"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0:32" ht="21" customHeight="1"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0:32" ht="21" customHeight="1"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0:32" ht="21" customHeight="1"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0:32" ht="21" customHeight="1"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0:32" ht="21" customHeight="1"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0:32" ht="21" customHeight="1"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0:32" ht="21" customHeight="1"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0:32" ht="21" customHeight="1"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0:32" ht="21" customHeight="1"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0:32" ht="21" customHeight="1"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0:32" ht="21" customHeight="1">
      <c r="J439" s="2"/>
    </row>
    <row r="440" spans="10:32" ht="21" customHeight="1">
      <c r="J440" s="2"/>
    </row>
    <row r="441" spans="10:32" ht="21" customHeight="1">
      <c r="J441" s="2"/>
    </row>
    <row r="442" spans="10:32" ht="21" customHeight="1">
      <c r="J442" s="2"/>
    </row>
    <row r="443" spans="10:32" ht="21" customHeight="1">
      <c r="J443" s="2"/>
    </row>
    <row r="444" spans="10:32" ht="21" customHeight="1">
      <c r="J444" s="2"/>
    </row>
    <row r="445" spans="10:32" ht="21" customHeight="1">
      <c r="J445" s="2"/>
    </row>
    <row r="446" spans="10:32" ht="21" customHeight="1">
      <c r="J446" s="2"/>
    </row>
    <row r="447" spans="10:32" ht="21" customHeight="1">
      <c r="J447" s="2"/>
    </row>
    <row r="448" spans="10:32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21" customHeight="1">
      <c r="J556" s="2"/>
    </row>
    <row r="557" spans="10:10" ht="21" customHeight="1">
      <c r="J557" s="2"/>
    </row>
    <row r="558" spans="10:10" ht="21" customHeight="1">
      <c r="J558" s="2"/>
    </row>
    <row r="559" spans="10:10" ht="21" customHeight="1">
      <c r="J559" s="2"/>
    </row>
    <row r="560" spans="10:10" ht="21" customHeight="1">
      <c r="J560" s="2"/>
    </row>
    <row r="561" spans="10:10" ht="21" customHeight="1">
      <c r="J561" s="2"/>
    </row>
    <row r="562" spans="10:10" ht="21" customHeight="1">
      <c r="J562" s="2"/>
    </row>
    <row r="563" spans="10:10" ht="21" customHeight="1">
      <c r="J563" s="2"/>
    </row>
    <row r="564" spans="10:10" ht="21" customHeight="1">
      <c r="J564" s="2"/>
    </row>
    <row r="565" spans="10:10" ht="21" customHeight="1">
      <c r="J565" s="2"/>
    </row>
    <row r="566" spans="10:10" ht="21" customHeight="1">
      <c r="J566" s="2"/>
    </row>
    <row r="567" spans="10:10" ht="21" customHeight="1">
      <c r="J567" s="2"/>
    </row>
    <row r="568" spans="10:10" ht="21" customHeight="1">
      <c r="J568" s="2"/>
    </row>
    <row r="569" spans="10:10" ht="21" customHeight="1">
      <c r="J569" s="2"/>
    </row>
    <row r="570" spans="10:10" ht="15.75">
      <c r="J570" s="2"/>
    </row>
    <row r="571" spans="10:10" ht="15.75">
      <c r="J571" s="2"/>
    </row>
    <row r="572" spans="10:10" ht="15.75">
      <c r="J572" s="2"/>
    </row>
    <row r="573" spans="10:10" ht="15.75">
      <c r="J573" s="2"/>
    </row>
    <row r="574" spans="10:10" ht="15.75">
      <c r="J574" s="2"/>
    </row>
    <row r="575" spans="10:10" ht="15.75">
      <c r="J575" s="2"/>
    </row>
    <row r="576" spans="10:10" ht="15.75">
      <c r="J576" s="2"/>
    </row>
    <row r="577" spans="10:10" ht="15.75">
      <c r="J577" s="2"/>
    </row>
    <row r="578" spans="10:10" ht="15.75">
      <c r="J578" s="2"/>
    </row>
    <row r="579" spans="10:10" ht="15.75">
      <c r="J579" s="2"/>
    </row>
    <row r="580" spans="10:10" ht="15.75">
      <c r="J580" s="2"/>
    </row>
    <row r="581" spans="10:10" ht="15.75">
      <c r="J581" s="2"/>
    </row>
    <row r="582" spans="10:10" ht="15.75">
      <c r="J582" s="2"/>
    </row>
    <row r="583" spans="10:10" ht="15.75">
      <c r="J583" s="2"/>
    </row>
    <row r="584" spans="10:10" ht="15.75">
      <c r="J584" s="2"/>
    </row>
  </sheetData>
  <sheetProtection algorithmName="SHA-512" hashValue="tn4MMYCGpaBwwViFGgufDfQ/upCbFW1VhAZMwpoHJM77lbScO02+eRnfIQZiU8bqcSsvQ0lR3CAaQwMhLwESXw==" saltValue="udwDouLhauWLOi5iSx25iQ==" spinCount="100000" sheet="1" objects="1" scenarios="1"/>
  <mergeCells count="25">
    <mergeCell ref="D4:D6"/>
    <mergeCell ref="K5:L5"/>
    <mergeCell ref="E4:J6"/>
    <mergeCell ref="U5:V5"/>
    <mergeCell ref="U6:V6"/>
    <mergeCell ref="S5:T5"/>
    <mergeCell ref="S6:T6"/>
    <mergeCell ref="M5:N5"/>
    <mergeCell ref="M6:N6"/>
    <mergeCell ref="Q5:R5"/>
    <mergeCell ref="Q6:R6"/>
    <mergeCell ref="O5:P5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K6:L6"/>
    <mergeCell ref="O6:P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D1:AF570"/>
  <sheetViews>
    <sheetView view="pageBreakPreview" zoomScale="80" zoomScaleNormal="100" zoomScaleSheetLayoutView="80" workbookViewId="0">
      <pane xSplit="10" ySplit="7" topLeftCell="K8" activePane="bottomRight" state="frozen"/>
      <selection activeCell="K4" sqref="K4:AL4"/>
      <selection pane="topRight" activeCell="K4" sqref="K4:AL4"/>
      <selection pane="bottomLeft" activeCell="K4" sqref="K4:AL4"/>
      <selection pane="bottomRight" activeCell="L17" sqref="L17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45.7109375" style="11" customWidth="1"/>
    <col min="6" max="7" width="31.7109375" style="11" hidden="1" customWidth="1"/>
    <col min="8" max="8" width="6.5703125" style="11" customWidth="1"/>
    <col min="9" max="9" width="6.85546875" style="13" bestFit="1" customWidth="1"/>
    <col min="10" max="10" width="10.7109375" style="12" bestFit="1" customWidth="1"/>
    <col min="11" max="14" width="7.140625" style="11" customWidth="1"/>
    <col min="15" max="16" width="6.7109375" style="11" customWidth="1"/>
    <col min="17" max="22" width="7.140625" style="11" customWidth="1"/>
    <col min="23" max="26" width="6.7109375" style="11" customWidth="1"/>
    <col min="27" max="32" width="7.140625" style="11" customWidth="1"/>
    <col min="33" max="16384" width="9.140625" style="11"/>
  </cols>
  <sheetData>
    <row r="1" spans="4:32" ht="5.0999999999999996" customHeight="1"/>
    <row r="2" spans="4:32" ht="5.0999999999999996" customHeight="1"/>
    <row r="3" spans="4:32" ht="5.0999999999999996" customHeight="1" thickBot="1"/>
    <row r="4" spans="4:32" ht="50.1" customHeight="1" thickBot="1">
      <c r="D4" s="256"/>
      <c r="E4" s="258" t="s">
        <v>278</v>
      </c>
      <c r="F4" s="259"/>
      <c r="G4" s="259"/>
      <c r="H4" s="259"/>
      <c r="I4" s="259"/>
      <c r="J4" s="263"/>
      <c r="K4" s="243" t="s">
        <v>617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</row>
    <row r="5" spans="4:32" ht="24.95" customHeight="1">
      <c r="D5" s="257"/>
      <c r="E5" s="260"/>
      <c r="F5" s="260"/>
      <c r="G5" s="260"/>
      <c r="H5" s="260"/>
      <c r="I5" s="260"/>
      <c r="J5" s="260"/>
      <c r="K5" s="239" t="s">
        <v>0</v>
      </c>
      <c r="L5" s="246"/>
      <c r="M5" s="239" t="s">
        <v>0</v>
      </c>
      <c r="N5" s="246"/>
      <c r="O5" s="261" t="s">
        <v>15</v>
      </c>
      <c r="P5" s="262"/>
      <c r="Q5" s="239" t="s">
        <v>0</v>
      </c>
      <c r="R5" s="246"/>
      <c r="S5" s="239" t="s">
        <v>0</v>
      </c>
      <c r="T5" s="246"/>
      <c r="U5" s="252" t="s">
        <v>304</v>
      </c>
      <c r="V5" s="253"/>
      <c r="W5" s="248" t="s">
        <v>175</v>
      </c>
      <c r="X5" s="254"/>
      <c r="Y5" s="248" t="s">
        <v>358</v>
      </c>
      <c r="Z5" s="249"/>
      <c r="AA5" s="252" t="s">
        <v>304</v>
      </c>
      <c r="AB5" s="253"/>
      <c r="AC5" s="239" t="s">
        <v>0</v>
      </c>
      <c r="AD5" s="246"/>
      <c r="AE5" s="239" t="s">
        <v>0</v>
      </c>
      <c r="AF5" s="240"/>
    </row>
    <row r="6" spans="4:32" ht="15" customHeight="1">
      <c r="D6" s="257"/>
      <c r="E6" s="260"/>
      <c r="F6" s="260"/>
      <c r="G6" s="260"/>
      <c r="H6" s="260"/>
      <c r="I6" s="260"/>
      <c r="J6" s="260"/>
      <c r="K6" s="241" t="s">
        <v>385</v>
      </c>
      <c r="L6" s="247"/>
      <c r="M6" s="241" t="s">
        <v>394</v>
      </c>
      <c r="N6" s="247"/>
      <c r="O6" s="250" t="s">
        <v>421</v>
      </c>
      <c r="P6" s="255"/>
      <c r="Q6" s="241" t="s">
        <v>462</v>
      </c>
      <c r="R6" s="247"/>
      <c r="S6" s="241" t="s">
        <v>485</v>
      </c>
      <c r="T6" s="247"/>
      <c r="U6" s="241" t="s">
        <v>515</v>
      </c>
      <c r="V6" s="247"/>
      <c r="W6" s="250" t="s">
        <v>421</v>
      </c>
      <c r="X6" s="255"/>
      <c r="Y6" s="250" t="s">
        <v>421</v>
      </c>
      <c r="Z6" s="251"/>
      <c r="AA6" s="241" t="s">
        <v>578</v>
      </c>
      <c r="AB6" s="247"/>
      <c r="AC6" s="241" t="s">
        <v>621</v>
      </c>
      <c r="AD6" s="247"/>
      <c r="AE6" s="241" t="s">
        <v>668</v>
      </c>
      <c r="AF6" s="242"/>
    </row>
    <row r="7" spans="4:32" s="10" customFormat="1" ht="20.100000000000001" customHeight="1" thickBot="1">
      <c r="D7" s="26" t="s">
        <v>172</v>
      </c>
      <c r="E7" s="27" t="s">
        <v>48</v>
      </c>
      <c r="F7" s="27" t="s">
        <v>24</v>
      </c>
      <c r="G7" s="27" t="s">
        <v>25</v>
      </c>
      <c r="H7" s="27" t="s">
        <v>50</v>
      </c>
      <c r="I7" s="27" t="s">
        <v>51</v>
      </c>
      <c r="J7" s="38" t="s">
        <v>49</v>
      </c>
      <c r="K7" s="65" t="s">
        <v>173</v>
      </c>
      <c r="L7" s="66" t="s">
        <v>174</v>
      </c>
      <c r="M7" s="65" t="s">
        <v>173</v>
      </c>
      <c r="N7" s="66" t="s">
        <v>174</v>
      </c>
      <c r="O7" s="25" t="s">
        <v>173</v>
      </c>
      <c r="P7" s="48" t="s">
        <v>174</v>
      </c>
      <c r="Q7" s="65" t="s">
        <v>173</v>
      </c>
      <c r="R7" s="66" t="s">
        <v>174</v>
      </c>
      <c r="S7" s="65" t="s">
        <v>173</v>
      </c>
      <c r="T7" s="66" t="s">
        <v>174</v>
      </c>
      <c r="U7" s="65" t="s">
        <v>173</v>
      </c>
      <c r="V7" s="66" t="s">
        <v>174</v>
      </c>
      <c r="W7" s="25" t="s">
        <v>173</v>
      </c>
      <c r="X7" s="48" t="s">
        <v>174</v>
      </c>
      <c r="Y7" s="25" t="s">
        <v>173</v>
      </c>
      <c r="Z7" s="121" t="s">
        <v>174</v>
      </c>
      <c r="AA7" s="65" t="s">
        <v>173</v>
      </c>
      <c r="AB7" s="66" t="s">
        <v>174</v>
      </c>
      <c r="AC7" s="65" t="s">
        <v>173</v>
      </c>
      <c r="AD7" s="66" t="s">
        <v>174</v>
      </c>
      <c r="AE7" s="65" t="s">
        <v>173</v>
      </c>
      <c r="AF7" s="114" t="s">
        <v>174</v>
      </c>
    </row>
    <row r="8" spans="4:32" ht="5.0999999999999996" customHeight="1" thickBot="1">
      <c r="D8" s="28"/>
      <c r="E8" s="23"/>
      <c r="F8" s="23"/>
      <c r="G8" s="23"/>
      <c r="H8" s="23"/>
      <c r="I8" s="24"/>
      <c r="J8" s="2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4:32" s="14" customFormat="1" ht="21" customHeight="1">
      <c r="D9" s="72">
        <v>1</v>
      </c>
      <c r="E9" s="67" t="s">
        <v>180</v>
      </c>
      <c r="F9" s="68"/>
      <c r="G9" s="68"/>
      <c r="H9" s="16">
        <v>2004</v>
      </c>
      <c r="I9" s="193" t="s">
        <v>4</v>
      </c>
      <c r="J9" s="57">
        <f t="shared" ref="J9:J30" si="0">L9+N9+P9+R9+T9+V9+X9+Z9+AB9+AD9+AF9</f>
        <v>580</v>
      </c>
      <c r="K9" s="62">
        <v>2</v>
      </c>
      <c r="L9" s="59">
        <v>150</v>
      </c>
      <c r="M9" s="62"/>
      <c r="N9" s="59"/>
      <c r="O9" s="17"/>
      <c r="P9" s="20"/>
      <c r="Q9" s="62"/>
      <c r="R9" s="59"/>
      <c r="S9" s="62"/>
      <c r="T9" s="59"/>
      <c r="U9" s="62"/>
      <c r="V9" s="59"/>
      <c r="W9" s="17">
        <v>1</v>
      </c>
      <c r="X9" s="20">
        <v>190</v>
      </c>
      <c r="Y9" s="17">
        <v>1</v>
      </c>
      <c r="Z9" s="20">
        <v>240</v>
      </c>
      <c r="AA9" s="62"/>
      <c r="AB9" s="59"/>
      <c r="AC9" s="62"/>
      <c r="AD9" s="59"/>
      <c r="AE9" s="62"/>
      <c r="AF9" s="126"/>
    </row>
    <row r="10" spans="4:32" ht="21" customHeight="1">
      <c r="D10" s="144">
        <v>2</v>
      </c>
      <c r="E10" s="161" t="s">
        <v>203</v>
      </c>
      <c r="F10" s="145"/>
      <c r="G10" s="145"/>
      <c r="H10" s="146">
        <v>2008</v>
      </c>
      <c r="I10" s="195" t="s">
        <v>4</v>
      </c>
      <c r="J10" s="74">
        <f t="shared" si="0"/>
        <v>300</v>
      </c>
      <c r="K10" s="63"/>
      <c r="L10" s="60"/>
      <c r="M10" s="63"/>
      <c r="N10" s="60"/>
      <c r="O10" s="18"/>
      <c r="P10" s="21"/>
      <c r="Q10" s="63"/>
      <c r="R10" s="60"/>
      <c r="S10" s="63"/>
      <c r="T10" s="60"/>
      <c r="U10" s="63"/>
      <c r="V10" s="60"/>
      <c r="W10" s="18">
        <v>2</v>
      </c>
      <c r="X10" s="21">
        <v>150</v>
      </c>
      <c r="Y10" s="18" t="s">
        <v>12</v>
      </c>
      <c r="Z10" s="21">
        <v>150</v>
      </c>
      <c r="AA10" s="63"/>
      <c r="AB10" s="60"/>
      <c r="AC10" s="63"/>
      <c r="AD10" s="60"/>
      <c r="AE10" s="63"/>
      <c r="AF10" s="124"/>
    </row>
    <row r="11" spans="4:32" ht="21" customHeight="1">
      <c r="D11" s="144">
        <v>3</v>
      </c>
      <c r="E11" s="161" t="s">
        <v>214</v>
      </c>
      <c r="F11" s="145"/>
      <c r="G11" s="145"/>
      <c r="H11" s="146">
        <v>2002</v>
      </c>
      <c r="I11" s="195" t="s">
        <v>4</v>
      </c>
      <c r="J11" s="74">
        <f t="shared" si="0"/>
        <v>270</v>
      </c>
      <c r="K11" s="63"/>
      <c r="L11" s="60"/>
      <c r="M11" s="63"/>
      <c r="N11" s="60"/>
      <c r="O11" s="18" t="s">
        <v>12</v>
      </c>
      <c r="P11" s="21">
        <v>150</v>
      </c>
      <c r="Q11" s="63"/>
      <c r="R11" s="60"/>
      <c r="S11" s="63"/>
      <c r="T11" s="60"/>
      <c r="U11" s="63"/>
      <c r="V11" s="60"/>
      <c r="W11" s="18"/>
      <c r="X11" s="21"/>
      <c r="Y11" s="18" t="s">
        <v>118</v>
      </c>
      <c r="Z11" s="21">
        <v>120</v>
      </c>
      <c r="AA11" s="63"/>
      <c r="AB11" s="60"/>
      <c r="AC11" s="63"/>
      <c r="AD11" s="60"/>
      <c r="AE11" s="63"/>
      <c r="AF11" s="124"/>
    </row>
    <row r="12" spans="4:32" ht="21" customHeight="1">
      <c r="D12" s="144">
        <v>4</v>
      </c>
      <c r="E12" s="160" t="s">
        <v>37</v>
      </c>
      <c r="F12" s="148"/>
      <c r="G12" s="148"/>
      <c r="H12" s="149">
        <v>2002</v>
      </c>
      <c r="I12" s="194" t="s">
        <v>9</v>
      </c>
      <c r="J12" s="74">
        <f t="shared" si="0"/>
        <v>240</v>
      </c>
      <c r="K12" s="63"/>
      <c r="L12" s="60"/>
      <c r="M12" s="63"/>
      <c r="N12" s="60"/>
      <c r="O12" s="18">
        <v>1</v>
      </c>
      <c r="P12" s="21">
        <v>240</v>
      </c>
      <c r="Q12" s="63"/>
      <c r="R12" s="60"/>
      <c r="S12" s="63"/>
      <c r="T12" s="60"/>
      <c r="U12" s="63"/>
      <c r="V12" s="60"/>
      <c r="W12" s="18"/>
      <c r="X12" s="21"/>
      <c r="Y12" s="18"/>
      <c r="Z12" s="21"/>
      <c r="AA12" s="63"/>
      <c r="AB12" s="60"/>
      <c r="AC12" s="63"/>
      <c r="AD12" s="60"/>
      <c r="AE12" s="63"/>
      <c r="AF12" s="124"/>
    </row>
    <row r="13" spans="4:32" ht="21" customHeight="1">
      <c r="D13" s="144">
        <v>5</v>
      </c>
      <c r="E13" s="160" t="s">
        <v>101</v>
      </c>
      <c r="F13" s="148"/>
      <c r="G13" s="148"/>
      <c r="H13" s="149">
        <v>2005</v>
      </c>
      <c r="I13" s="194" t="s">
        <v>127</v>
      </c>
      <c r="J13" s="74">
        <f t="shared" si="0"/>
        <v>190</v>
      </c>
      <c r="K13" s="63">
        <v>1</v>
      </c>
      <c r="L13" s="60">
        <v>190</v>
      </c>
      <c r="M13" s="63"/>
      <c r="N13" s="60"/>
      <c r="O13" s="18"/>
      <c r="P13" s="21"/>
      <c r="Q13" s="63"/>
      <c r="R13" s="60"/>
      <c r="S13" s="63"/>
      <c r="T13" s="60"/>
      <c r="U13" s="63"/>
      <c r="V13" s="60"/>
      <c r="W13" s="18"/>
      <c r="X13" s="21"/>
      <c r="Y13" s="18"/>
      <c r="Z13" s="21"/>
      <c r="AA13" s="63"/>
      <c r="AB13" s="60"/>
      <c r="AC13" s="63"/>
      <c r="AD13" s="60"/>
      <c r="AE13" s="63"/>
      <c r="AF13" s="124"/>
    </row>
    <row r="14" spans="4:32" s="14" customFormat="1" ht="21" customHeight="1">
      <c r="D14" s="144">
        <v>6</v>
      </c>
      <c r="E14" s="160" t="s">
        <v>225</v>
      </c>
      <c r="F14" s="148"/>
      <c r="G14" s="148"/>
      <c r="H14" s="149">
        <v>2004</v>
      </c>
      <c r="I14" s="194" t="s">
        <v>5</v>
      </c>
      <c r="J14" s="74">
        <f t="shared" si="0"/>
        <v>175</v>
      </c>
      <c r="K14" s="63"/>
      <c r="L14" s="60"/>
      <c r="M14" s="63"/>
      <c r="N14" s="60"/>
      <c r="O14" s="18" t="s">
        <v>87</v>
      </c>
      <c r="P14" s="21">
        <v>100</v>
      </c>
      <c r="Q14" s="63"/>
      <c r="R14" s="60"/>
      <c r="S14" s="63"/>
      <c r="T14" s="60"/>
      <c r="U14" s="63"/>
      <c r="V14" s="60"/>
      <c r="W14" s="18"/>
      <c r="X14" s="21"/>
      <c r="Y14" s="18"/>
      <c r="Z14" s="21"/>
      <c r="AA14" s="63">
        <v>3</v>
      </c>
      <c r="AB14" s="60">
        <v>75</v>
      </c>
      <c r="AC14" s="63"/>
      <c r="AD14" s="60"/>
      <c r="AE14" s="63"/>
      <c r="AF14" s="124"/>
    </row>
    <row r="15" spans="4:32" ht="21" customHeight="1">
      <c r="D15" s="144">
        <v>7</v>
      </c>
      <c r="E15" s="160" t="s">
        <v>226</v>
      </c>
      <c r="F15" s="148"/>
      <c r="G15" s="148"/>
      <c r="H15" s="149">
        <v>2002</v>
      </c>
      <c r="I15" s="194" t="s">
        <v>1</v>
      </c>
      <c r="J15" s="74">
        <f t="shared" si="0"/>
        <v>165</v>
      </c>
      <c r="K15" s="63"/>
      <c r="L15" s="60"/>
      <c r="M15" s="63"/>
      <c r="N15" s="60"/>
      <c r="O15" s="18" t="s">
        <v>12</v>
      </c>
      <c r="P15" s="21">
        <v>150</v>
      </c>
      <c r="Q15" s="63"/>
      <c r="R15" s="60"/>
      <c r="S15" s="63"/>
      <c r="T15" s="60"/>
      <c r="U15" s="63">
        <v>8</v>
      </c>
      <c r="V15" s="60">
        <v>15</v>
      </c>
      <c r="W15" s="18"/>
      <c r="X15" s="21"/>
      <c r="Y15" s="18"/>
      <c r="Z15" s="21"/>
      <c r="AA15" s="63"/>
      <c r="AB15" s="60"/>
      <c r="AC15" s="63"/>
      <c r="AD15" s="60"/>
      <c r="AE15" s="63"/>
      <c r="AF15" s="124"/>
    </row>
    <row r="16" spans="4:32" ht="21" customHeight="1">
      <c r="D16" s="144">
        <v>8</v>
      </c>
      <c r="E16" s="161" t="s">
        <v>92</v>
      </c>
      <c r="F16" s="145"/>
      <c r="G16" s="145"/>
      <c r="H16" s="146">
        <v>2004</v>
      </c>
      <c r="I16" s="195" t="s">
        <v>1</v>
      </c>
      <c r="J16" s="74">
        <f t="shared" si="0"/>
        <v>160</v>
      </c>
      <c r="K16" s="63"/>
      <c r="L16" s="60"/>
      <c r="M16" s="63"/>
      <c r="N16" s="60"/>
      <c r="O16" s="18" t="s">
        <v>118</v>
      </c>
      <c r="P16" s="21">
        <v>120</v>
      </c>
      <c r="Q16" s="63"/>
      <c r="R16" s="60"/>
      <c r="S16" s="63"/>
      <c r="T16" s="60"/>
      <c r="U16" s="63">
        <v>6</v>
      </c>
      <c r="V16" s="60">
        <v>40</v>
      </c>
      <c r="W16" s="18"/>
      <c r="X16" s="21"/>
      <c r="Y16" s="18"/>
      <c r="Z16" s="21"/>
      <c r="AA16" s="63"/>
      <c r="AB16" s="60"/>
      <c r="AC16" s="63"/>
      <c r="AD16" s="60"/>
      <c r="AE16" s="63"/>
      <c r="AF16" s="124"/>
    </row>
    <row r="17" spans="4:32" s="14" customFormat="1" ht="21" customHeight="1">
      <c r="D17" s="151">
        <v>9</v>
      </c>
      <c r="E17" s="162" t="s">
        <v>46</v>
      </c>
      <c r="F17" s="163"/>
      <c r="G17" s="163"/>
      <c r="H17" s="164">
        <v>2006</v>
      </c>
      <c r="I17" s="165" t="s">
        <v>4</v>
      </c>
      <c r="J17" s="74">
        <f t="shared" si="0"/>
        <v>150</v>
      </c>
      <c r="K17" s="63"/>
      <c r="L17" s="60"/>
      <c r="M17" s="63"/>
      <c r="N17" s="60"/>
      <c r="O17" s="18"/>
      <c r="P17" s="21"/>
      <c r="Q17" s="63"/>
      <c r="R17" s="60"/>
      <c r="S17" s="63"/>
      <c r="T17" s="60"/>
      <c r="U17" s="63"/>
      <c r="V17" s="60"/>
      <c r="W17" s="18"/>
      <c r="X17" s="21"/>
      <c r="Y17" s="18" t="s">
        <v>12</v>
      </c>
      <c r="Z17" s="21">
        <v>150</v>
      </c>
      <c r="AA17" s="63"/>
      <c r="AB17" s="60"/>
      <c r="AC17" s="63"/>
      <c r="AD17" s="60"/>
      <c r="AE17" s="63"/>
      <c r="AF17" s="124"/>
    </row>
    <row r="18" spans="4:32" s="14" customFormat="1" ht="21" customHeight="1">
      <c r="D18" s="151">
        <v>10</v>
      </c>
      <c r="E18" s="162" t="s">
        <v>176</v>
      </c>
      <c r="F18" s="163"/>
      <c r="G18" s="163"/>
      <c r="H18" s="164">
        <v>2011</v>
      </c>
      <c r="I18" s="196" t="s">
        <v>5</v>
      </c>
      <c r="J18" s="74">
        <f t="shared" si="0"/>
        <v>120</v>
      </c>
      <c r="K18" s="63"/>
      <c r="L18" s="60"/>
      <c r="M18" s="63"/>
      <c r="N18" s="60"/>
      <c r="O18" s="18"/>
      <c r="P18" s="21"/>
      <c r="Q18" s="63"/>
      <c r="R18" s="60"/>
      <c r="S18" s="63"/>
      <c r="T18" s="60"/>
      <c r="U18" s="63"/>
      <c r="V18" s="60"/>
      <c r="W18" s="18"/>
      <c r="X18" s="21"/>
      <c r="Y18" s="18"/>
      <c r="Z18" s="21"/>
      <c r="AA18" s="63">
        <v>1</v>
      </c>
      <c r="AB18" s="60">
        <v>120</v>
      </c>
      <c r="AC18" s="63"/>
      <c r="AD18" s="60"/>
      <c r="AE18" s="63"/>
      <c r="AF18" s="124"/>
    </row>
    <row r="19" spans="4:32" s="14" customFormat="1" ht="21" customHeight="1">
      <c r="D19" s="151">
        <v>11</v>
      </c>
      <c r="E19" s="162" t="s">
        <v>47</v>
      </c>
      <c r="F19" s="163"/>
      <c r="G19" s="163"/>
      <c r="H19" s="164">
        <v>2006</v>
      </c>
      <c r="I19" s="196" t="s">
        <v>13</v>
      </c>
      <c r="J19" s="74">
        <f t="shared" si="0"/>
        <v>120</v>
      </c>
      <c r="K19" s="63">
        <v>3</v>
      </c>
      <c r="L19" s="60">
        <v>120</v>
      </c>
      <c r="M19" s="63"/>
      <c r="N19" s="60"/>
      <c r="O19" s="18"/>
      <c r="P19" s="21"/>
      <c r="Q19" s="63"/>
      <c r="R19" s="60"/>
      <c r="S19" s="63"/>
      <c r="T19" s="60"/>
      <c r="U19" s="63"/>
      <c r="V19" s="60"/>
      <c r="W19" s="18"/>
      <c r="X19" s="21"/>
      <c r="Y19" s="18"/>
      <c r="Z19" s="21"/>
      <c r="AA19" s="63"/>
      <c r="AB19" s="60"/>
      <c r="AC19" s="63"/>
      <c r="AD19" s="60"/>
      <c r="AE19" s="63"/>
      <c r="AF19" s="124"/>
    </row>
    <row r="20" spans="4:32" s="14" customFormat="1" ht="21" customHeight="1">
      <c r="D20" s="151">
        <v>11</v>
      </c>
      <c r="E20" s="155" t="s">
        <v>343</v>
      </c>
      <c r="F20" s="152"/>
      <c r="G20" s="152"/>
      <c r="H20" s="153">
        <v>2003</v>
      </c>
      <c r="I20" s="197" t="s">
        <v>11</v>
      </c>
      <c r="J20" s="74">
        <f t="shared" si="0"/>
        <v>120</v>
      </c>
      <c r="K20" s="63"/>
      <c r="L20" s="60"/>
      <c r="M20" s="63"/>
      <c r="N20" s="60"/>
      <c r="O20" s="18"/>
      <c r="P20" s="21"/>
      <c r="Q20" s="63"/>
      <c r="R20" s="60"/>
      <c r="S20" s="63"/>
      <c r="T20" s="60"/>
      <c r="U20" s="63"/>
      <c r="V20" s="60"/>
      <c r="W20" s="18">
        <v>3</v>
      </c>
      <c r="X20" s="21">
        <v>120</v>
      </c>
      <c r="Y20" s="18"/>
      <c r="Z20" s="21"/>
      <c r="AA20" s="63"/>
      <c r="AB20" s="60"/>
      <c r="AC20" s="63"/>
      <c r="AD20" s="60"/>
      <c r="AE20" s="63"/>
      <c r="AF20" s="124"/>
    </row>
    <row r="21" spans="4:32" s="14" customFormat="1" ht="21" customHeight="1">
      <c r="D21" s="151">
        <v>13</v>
      </c>
      <c r="E21" s="155" t="s">
        <v>161</v>
      </c>
      <c r="F21" s="152"/>
      <c r="G21" s="152"/>
      <c r="H21" s="153">
        <v>2002</v>
      </c>
      <c r="I21" s="197" t="s">
        <v>6</v>
      </c>
      <c r="J21" s="74">
        <f t="shared" si="0"/>
        <v>120</v>
      </c>
      <c r="K21" s="63"/>
      <c r="L21" s="60"/>
      <c r="M21" s="63"/>
      <c r="N21" s="60"/>
      <c r="O21" s="18" t="s">
        <v>118</v>
      </c>
      <c r="P21" s="21">
        <v>120</v>
      </c>
      <c r="Q21" s="63"/>
      <c r="R21" s="60"/>
      <c r="S21" s="63"/>
      <c r="T21" s="60"/>
      <c r="U21" s="63"/>
      <c r="V21" s="60"/>
      <c r="W21" s="18"/>
      <c r="X21" s="21"/>
      <c r="Y21" s="18"/>
      <c r="Z21" s="21"/>
      <c r="AA21" s="63"/>
      <c r="AB21" s="60"/>
      <c r="AC21" s="63"/>
      <c r="AD21" s="60"/>
      <c r="AE21" s="63"/>
      <c r="AF21" s="124"/>
    </row>
    <row r="22" spans="4:32" ht="20.25" customHeight="1">
      <c r="D22" s="151">
        <v>13</v>
      </c>
      <c r="E22" s="155" t="s">
        <v>146</v>
      </c>
      <c r="F22" s="152"/>
      <c r="G22" s="152"/>
      <c r="H22" s="153">
        <v>2009</v>
      </c>
      <c r="I22" s="197" t="s">
        <v>130</v>
      </c>
      <c r="J22" s="74">
        <f t="shared" si="0"/>
        <v>120</v>
      </c>
      <c r="K22" s="63"/>
      <c r="L22" s="60"/>
      <c r="M22" s="63"/>
      <c r="N22" s="60"/>
      <c r="O22" s="18"/>
      <c r="P22" s="21"/>
      <c r="Q22" s="63"/>
      <c r="R22" s="60"/>
      <c r="S22" s="63"/>
      <c r="T22" s="60"/>
      <c r="U22" s="63"/>
      <c r="V22" s="60"/>
      <c r="W22" s="18"/>
      <c r="X22" s="21"/>
      <c r="Y22" s="18" t="s">
        <v>118</v>
      </c>
      <c r="Z22" s="21">
        <v>120</v>
      </c>
      <c r="AA22" s="63"/>
      <c r="AB22" s="60"/>
      <c r="AC22" s="63"/>
      <c r="AD22" s="60"/>
      <c r="AE22" s="63"/>
      <c r="AF22" s="124"/>
    </row>
    <row r="23" spans="4:32" ht="20.25" customHeight="1">
      <c r="D23" s="151">
        <v>13</v>
      </c>
      <c r="E23" s="155" t="s">
        <v>91</v>
      </c>
      <c r="F23" s="152"/>
      <c r="G23" s="152"/>
      <c r="H23" s="153">
        <v>2003</v>
      </c>
      <c r="I23" s="197" t="s">
        <v>6</v>
      </c>
      <c r="J23" s="74">
        <f t="shared" si="0"/>
        <v>120</v>
      </c>
      <c r="K23" s="63"/>
      <c r="L23" s="60"/>
      <c r="M23" s="63"/>
      <c r="N23" s="60"/>
      <c r="O23" s="18" t="s">
        <v>118</v>
      </c>
      <c r="P23" s="21">
        <v>120</v>
      </c>
      <c r="Q23" s="63"/>
      <c r="R23" s="60"/>
      <c r="S23" s="63"/>
      <c r="T23" s="60"/>
      <c r="U23" s="63"/>
      <c r="V23" s="60"/>
      <c r="W23" s="18"/>
      <c r="X23" s="21"/>
      <c r="Y23" s="18"/>
      <c r="Z23" s="21"/>
      <c r="AA23" s="63"/>
      <c r="AB23" s="60"/>
      <c r="AC23" s="63"/>
      <c r="AD23" s="60"/>
      <c r="AE23" s="63"/>
      <c r="AF23" s="124"/>
    </row>
    <row r="24" spans="4:32" ht="20.25" customHeight="1">
      <c r="D24" s="151">
        <v>16</v>
      </c>
      <c r="E24" s="155" t="s">
        <v>575</v>
      </c>
      <c r="F24" s="152"/>
      <c r="G24" s="152"/>
      <c r="H24" s="153">
        <v>2006</v>
      </c>
      <c r="I24" s="197" t="s">
        <v>11</v>
      </c>
      <c r="J24" s="74">
        <f t="shared" si="0"/>
        <v>100</v>
      </c>
      <c r="K24" s="63"/>
      <c r="L24" s="60"/>
      <c r="M24" s="63"/>
      <c r="N24" s="60"/>
      <c r="O24" s="18"/>
      <c r="P24" s="21"/>
      <c r="Q24" s="63"/>
      <c r="R24" s="60"/>
      <c r="S24" s="63"/>
      <c r="T24" s="60"/>
      <c r="U24" s="63"/>
      <c r="V24" s="60"/>
      <c r="W24" s="18">
        <v>4</v>
      </c>
      <c r="X24" s="21">
        <v>100</v>
      </c>
      <c r="Y24" s="18"/>
      <c r="Z24" s="21"/>
      <c r="AA24" s="63"/>
      <c r="AB24" s="60"/>
      <c r="AC24" s="63"/>
      <c r="AD24" s="60"/>
      <c r="AE24" s="63"/>
      <c r="AF24" s="124"/>
    </row>
    <row r="25" spans="4:32" ht="21" customHeight="1">
      <c r="D25" s="151">
        <v>17</v>
      </c>
      <c r="E25" s="155" t="s">
        <v>159</v>
      </c>
      <c r="F25" s="152"/>
      <c r="G25" s="152"/>
      <c r="H25" s="153">
        <v>2007</v>
      </c>
      <c r="I25" s="197" t="s">
        <v>7</v>
      </c>
      <c r="J25" s="74">
        <f t="shared" si="0"/>
        <v>100</v>
      </c>
      <c r="K25" s="63"/>
      <c r="L25" s="60"/>
      <c r="M25" s="63"/>
      <c r="N25" s="60"/>
      <c r="O25" s="18" t="s">
        <v>63</v>
      </c>
      <c r="P25" s="21">
        <v>100</v>
      </c>
      <c r="Q25" s="63"/>
      <c r="R25" s="60"/>
      <c r="S25" s="63"/>
      <c r="T25" s="60"/>
      <c r="U25" s="63"/>
      <c r="V25" s="60"/>
      <c r="W25" s="18"/>
      <c r="X25" s="21"/>
      <c r="Y25" s="18"/>
      <c r="Z25" s="21"/>
      <c r="AA25" s="63"/>
      <c r="AB25" s="60"/>
      <c r="AC25" s="63"/>
      <c r="AD25" s="60"/>
      <c r="AE25" s="63"/>
      <c r="AF25" s="124"/>
    </row>
    <row r="26" spans="4:32" ht="21" customHeight="1">
      <c r="D26" s="151">
        <v>17</v>
      </c>
      <c r="E26" s="155" t="s">
        <v>430</v>
      </c>
      <c r="F26" s="152"/>
      <c r="G26" s="152"/>
      <c r="H26" s="153">
        <v>2003</v>
      </c>
      <c r="I26" s="197" t="s">
        <v>4</v>
      </c>
      <c r="J26" s="74">
        <f t="shared" si="0"/>
        <v>100</v>
      </c>
      <c r="K26" s="63"/>
      <c r="L26" s="60"/>
      <c r="M26" s="63"/>
      <c r="N26" s="60"/>
      <c r="O26" s="18" t="s">
        <v>63</v>
      </c>
      <c r="P26" s="21">
        <v>100</v>
      </c>
      <c r="Q26" s="63"/>
      <c r="R26" s="60"/>
      <c r="S26" s="63"/>
      <c r="T26" s="60"/>
      <c r="U26" s="63"/>
      <c r="V26" s="60"/>
      <c r="W26" s="18"/>
      <c r="X26" s="21"/>
      <c r="Y26" s="18"/>
      <c r="Z26" s="21"/>
      <c r="AA26" s="63"/>
      <c r="AB26" s="60"/>
      <c r="AC26" s="63"/>
      <c r="AD26" s="60"/>
      <c r="AE26" s="63"/>
      <c r="AF26" s="124"/>
    </row>
    <row r="27" spans="4:32" ht="20.25" customHeight="1">
      <c r="D27" s="151">
        <v>17</v>
      </c>
      <c r="E27" s="155" t="s">
        <v>431</v>
      </c>
      <c r="F27" s="152"/>
      <c r="G27" s="152"/>
      <c r="H27" s="153">
        <v>2003</v>
      </c>
      <c r="I27" s="197" t="s">
        <v>1</v>
      </c>
      <c r="J27" s="74">
        <f t="shared" si="0"/>
        <v>100</v>
      </c>
      <c r="K27" s="63"/>
      <c r="L27" s="60"/>
      <c r="M27" s="63"/>
      <c r="N27" s="60"/>
      <c r="O27" s="18" t="s">
        <v>63</v>
      </c>
      <c r="P27" s="21">
        <v>100</v>
      </c>
      <c r="Q27" s="63"/>
      <c r="R27" s="60"/>
      <c r="S27" s="63"/>
      <c r="T27" s="60"/>
      <c r="U27" s="63"/>
      <c r="V27" s="60"/>
      <c r="W27" s="18"/>
      <c r="X27" s="21"/>
      <c r="Y27" s="18"/>
      <c r="Z27" s="21"/>
      <c r="AA27" s="63"/>
      <c r="AB27" s="60"/>
      <c r="AC27" s="63"/>
      <c r="AD27" s="60"/>
      <c r="AE27" s="63"/>
      <c r="AF27" s="124"/>
    </row>
    <row r="28" spans="4:32" ht="21" customHeight="1">
      <c r="D28" s="151">
        <v>20</v>
      </c>
      <c r="E28" s="155" t="s">
        <v>489</v>
      </c>
      <c r="F28" s="152"/>
      <c r="G28" s="152"/>
      <c r="H28" s="153">
        <v>2011</v>
      </c>
      <c r="I28" s="197" t="s">
        <v>5</v>
      </c>
      <c r="J28" s="74">
        <f t="shared" si="0"/>
        <v>95</v>
      </c>
      <c r="K28" s="63"/>
      <c r="L28" s="60"/>
      <c r="M28" s="63"/>
      <c r="N28" s="60"/>
      <c r="O28" s="18"/>
      <c r="P28" s="21"/>
      <c r="Q28" s="63"/>
      <c r="R28" s="60"/>
      <c r="S28" s="63"/>
      <c r="T28" s="60"/>
      <c r="U28" s="63"/>
      <c r="V28" s="60"/>
      <c r="W28" s="18"/>
      <c r="X28" s="21"/>
      <c r="Y28" s="18"/>
      <c r="Z28" s="21"/>
      <c r="AA28" s="63">
        <v>2</v>
      </c>
      <c r="AB28" s="60">
        <v>95</v>
      </c>
      <c r="AC28" s="63"/>
      <c r="AD28" s="60"/>
      <c r="AE28" s="63"/>
      <c r="AF28" s="124"/>
    </row>
    <row r="29" spans="4:32" ht="21" customHeight="1">
      <c r="D29" s="151">
        <v>21</v>
      </c>
      <c r="E29" s="162" t="s">
        <v>579</v>
      </c>
      <c r="F29" s="163"/>
      <c r="G29" s="163"/>
      <c r="H29" s="164">
        <v>2008</v>
      </c>
      <c r="I29" s="196" t="s">
        <v>3</v>
      </c>
      <c r="J29" s="74">
        <f t="shared" si="0"/>
        <v>65</v>
      </c>
      <c r="K29" s="63"/>
      <c r="L29" s="60"/>
      <c r="M29" s="63"/>
      <c r="N29" s="60"/>
      <c r="O29" s="18"/>
      <c r="P29" s="21"/>
      <c r="Q29" s="63"/>
      <c r="R29" s="60"/>
      <c r="S29" s="63"/>
      <c r="T29" s="60"/>
      <c r="U29" s="63"/>
      <c r="V29" s="60"/>
      <c r="W29" s="18"/>
      <c r="X29" s="21"/>
      <c r="Y29" s="18"/>
      <c r="Z29" s="21"/>
      <c r="AA29" s="63">
        <v>4</v>
      </c>
      <c r="AB29" s="60">
        <v>65</v>
      </c>
      <c r="AC29" s="63"/>
      <c r="AD29" s="60"/>
      <c r="AE29" s="63"/>
      <c r="AF29" s="124"/>
    </row>
    <row r="30" spans="4:32" ht="20.25" customHeight="1" thickBot="1">
      <c r="D30" s="156">
        <v>22</v>
      </c>
      <c r="E30" s="174" t="s">
        <v>308</v>
      </c>
      <c r="F30" s="157"/>
      <c r="G30" s="157"/>
      <c r="H30" s="158">
        <v>2007</v>
      </c>
      <c r="I30" s="198" t="s">
        <v>71</v>
      </c>
      <c r="J30" s="55">
        <f t="shared" si="0"/>
        <v>10</v>
      </c>
      <c r="K30" s="64"/>
      <c r="L30" s="61"/>
      <c r="M30" s="64"/>
      <c r="N30" s="61"/>
      <c r="O30" s="19"/>
      <c r="P30" s="22"/>
      <c r="Q30" s="64"/>
      <c r="R30" s="61"/>
      <c r="S30" s="64"/>
      <c r="T30" s="61"/>
      <c r="U30" s="64">
        <v>9</v>
      </c>
      <c r="V30" s="61">
        <v>10</v>
      </c>
      <c r="W30" s="19"/>
      <c r="X30" s="22"/>
      <c r="Y30" s="19"/>
      <c r="Z30" s="22"/>
      <c r="AA30" s="64"/>
      <c r="AB30" s="61"/>
      <c r="AC30" s="64"/>
      <c r="AD30" s="61"/>
      <c r="AE30" s="64"/>
      <c r="AF30" s="125"/>
    </row>
    <row r="31" spans="4:32" ht="21" customHeight="1"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4:32" ht="21" customHeight="1"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21" customHeight="1"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21" customHeight="1"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21" customHeight="1"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21" customHeight="1"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21" customHeight="1"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21" customHeight="1"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21" customHeight="1"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21" customHeight="1"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21" customHeight="1"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21" customHeight="1"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21" customHeight="1"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21" customHeight="1"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21" customHeight="1"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21" customHeight="1"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21" customHeight="1"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21" customHeight="1"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21" customHeight="1"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21" customHeight="1"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21" customHeight="1"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21" customHeight="1"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21" customHeight="1"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21" customHeight="1"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21" customHeight="1"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21" customHeight="1"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21" customHeight="1"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21" customHeight="1"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21" customHeight="1"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21" customHeight="1"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21" customHeight="1"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21" customHeight="1"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21" customHeight="1"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21" customHeight="1"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21" customHeight="1"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21" customHeight="1"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21" customHeight="1"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21" customHeight="1"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21" customHeight="1"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21" customHeight="1"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21" customHeight="1"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21" customHeight="1"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21" customHeight="1"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21" customHeight="1"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21" customHeight="1"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21" customHeight="1"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21" customHeight="1"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21" customHeight="1"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21" customHeight="1"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21" customHeight="1"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21" customHeight="1"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21" customHeight="1"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21" customHeight="1"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21" customHeight="1"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21" customHeight="1"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21" customHeight="1"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21" customHeight="1"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21" customHeight="1"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21" customHeight="1"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21" customHeight="1"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21" customHeight="1"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21" customHeight="1"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21" customHeight="1"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21" customHeight="1"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21" customHeight="1"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21" customHeight="1"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21" customHeight="1"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21" customHeight="1"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21" customHeight="1"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21" customHeight="1"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21" customHeight="1"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21" customHeight="1"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21" customHeight="1"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21" customHeight="1"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21" customHeight="1"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21" customHeight="1"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21" customHeight="1"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21" customHeight="1"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21" customHeight="1"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21" customHeight="1"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21" customHeight="1"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21" customHeight="1"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21" customHeight="1"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21" customHeight="1"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21" customHeight="1"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21" customHeight="1"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21" customHeight="1"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21" customHeight="1"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21" customHeight="1"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21" customHeight="1"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21" customHeight="1"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21" customHeight="1"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21" customHeight="1"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21" customHeight="1"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21" customHeight="1"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21" customHeight="1"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21" customHeight="1"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21" customHeight="1"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21" customHeight="1"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21" customHeight="1"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21" customHeight="1"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21" customHeight="1"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21" customHeight="1"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21" customHeight="1"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21" customHeight="1"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21" customHeight="1"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21" customHeight="1"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21" customHeight="1"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21" customHeight="1"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21" customHeight="1"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21" customHeight="1"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21" customHeight="1"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21" customHeight="1"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21" customHeight="1"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21" customHeight="1"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21" customHeight="1"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21" customHeight="1"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21" customHeight="1"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21" customHeight="1"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21" customHeight="1"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21" customHeight="1"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21" customHeight="1"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21" customHeight="1"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21" customHeight="1"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21" customHeight="1"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21" customHeight="1"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21" customHeight="1"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21" customHeight="1"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21" customHeight="1"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21" customHeight="1"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21" customHeight="1"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21" customHeight="1"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21" customHeight="1"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21" customHeight="1"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21" customHeight="1"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21" customHeight="1"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21" customHeight="1"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21" customHeight="1"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21" customHeight="1"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21" customHeight="1"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21" customHeight="1"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21" customHeight="1"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21" customHeight="1"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21" customHeight="1"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21" customHeight="1"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21" customHeight="1"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21" customHeight="1"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21" customHeight="1"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21" customHeight="1"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21" customHeight="1"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21" customHeight="1"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21" customHeight="1"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21" customHeight="1"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21" customHeight="1"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21" customHeight="1"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21" customHeight="1"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21" customHeight="1"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21" customHeight="1"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21" customHeight="1"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21" customHeight="1"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21" customHeight="1"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21" customHeight="1"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21" customHeight="1"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21" customHeight="1"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21" customHeight="1"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21" customHeight="1"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21" customHeight="1"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21" customHeight="1"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21" customHeight="1"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21" customHeight="1"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21" customHeight="1"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21" customHeight="1"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21" customHeight="1"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21" customHeight="1"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21" customHeight="1"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21" customHeight="1"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21" customHeight="1"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21" customHeight="1"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21" customHeight="1"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21" customHeight="1"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21" customHeight="1"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21" customHeight="1"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21" customHeight="1"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21" customHeight="1"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21" customHeight="1"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21" customHeight="1"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21" customHeight="1"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21" customHeight="1"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21" customHeight="1"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21" customHeight="1"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21" customHeight="1"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21" customHeight="1"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21" customHeight="1"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21" customHeight="1"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21" customHeight="1"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21" customHeight="1"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21" customHeight="1"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21" customHeight="1"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21" customHeight="1"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21" customHeight="1"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21" customHeight="1"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21" customHeight="1"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21" customHeight="1"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21" customHeight="1"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21" customHeight="1"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21" customHeight="1"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21" customHeight="1"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21" customHeight="1"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21" customHeight="1"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21" customHeight="1"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21" customHeight="1"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21" customHeight="1"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21" customHeight="1"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21" customHeight="1"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21" customHeight="1"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21" customHeight="1"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21" customHeight="1"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21" customHeight="1"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21" customHeight="1"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21" customHeight="1"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21" customHeight="1"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21" customHeight="1"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21" customHeight="1"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21" customHeight="1"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21" customHeight="1"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21" customHeight="1"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21" customHeight="1"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21" customHeight="1"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21" customHeight="1"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21" customHeight="1"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21" customHeight="1"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21" customHeight="1"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21" customHeight="1"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21" customHeight="1"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21" customHeight="1"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21" customHeight="1"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21" customHeight="1"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21" customHeight="1"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21" customHeight="1"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21" customHeight="1"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21" customHeight="1"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21" customHeight="1"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21" customHeight="1"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21" customHeight="1"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21" customHeight="1"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21" customHeight="1"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21" customHeight="1"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21" customHeight="1"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21" customHeight="1"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21" customHeight="1"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21" customHeight="1"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21" customHeight="1"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21" customHeight="1"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21" customHeight="1"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21" customHeight="1"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21" customHeight="1"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21" customHeight="1"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21" customHeight="1"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21" customHeight="1"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21" customHeight="1"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21" customHeight="1"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21" customHeight="1"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21" customHeight="1"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21" customHeight="1"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21" customHeight="1"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21" customHeight="1"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21" customHeight="1"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21" customHeight="1"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21" customHeight="1"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21" customHeight="1"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21" customHeight="1"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21" customHeight="1"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21" customHeight="1"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21" customHeight="1"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21" customHeight="1"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21" customHeight="1"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21" customHeight="1"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21" customHeight="1"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21" customHeight="1"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21" customHeight="1"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21" customHeight="1"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21" customHeight="1"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21" customHeight="1"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21" customHeight="1"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21" customHeight="1"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21" customHeight="1"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21" customHeight="1"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21" customHeight="1"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21" customHeight="1"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21" customHeight="1"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21" customHeight="1"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21" customHeight="1"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21" customHeight="1"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21" customHeight="1"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21" customHeight="1"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21" customHeight="1"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21" customHeight="1"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21" customHeight="1"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21" customHeight="1"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21" customHeight="1"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21" customHeight="1"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21" customHeight="1"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21" customHeight="1"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21" customHeight="1"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21" customHeight="1"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21" customHeight="1"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21" customHeight="1"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21" customHeight="1"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21" customHeight="1"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21" customHeight="1"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21" customHeight="1"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21" customHeight="1"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21" customHeight="1"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21" customHeight="1"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21" customHeight="1"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21" customHeight="1"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21" customHeight="1"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21" customHeight="1"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21" customHeight="1"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21" customHeight="1"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21" customHeight="1"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21" customHeight="1"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21" customHeight="1"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21" customHeight="1"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21" customHeight="1"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21" customHeight="1"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21" customHeight="1"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21" customHeight="1"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21" customHeight="1"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21" customHeight="1"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21" customHeight="1"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21" customHeight="1"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21" customHeight="1"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21" customHeight="1"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21" customHeight="1"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21" customHeight="1"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21" customHeight="1"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21" customHeight="1"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21" customHeight="1"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21" customHeight="1"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21" customHeight="1"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21" customHeight="1"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21" customHeight="1"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21" customHeight="1"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21" customHeight="1"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21" customHeight="1"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21" customHeight="1"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21" customHeight="1"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21" customHeight="1"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21" customHeight="1"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21" customHeight="1"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21" customHeight="1"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21" customHeight="1"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21" customHeight="1"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21" customHeight="1"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21" customHeight="1"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21" customHeight="1"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21" customHeight="1"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21" customHeight="1"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21" customHeight="1"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21" customHeight="1"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21" customHeight="1"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21" customHeight="1"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21" customHeight="1"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21" customHeight="1"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21" customHeight="1"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21" customHeight="1"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21" customHeight="1"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21" customHeight="1"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21" customHeight="1"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21" customHeight="1"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21" customHeight="1"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21" customHeight="1"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21" customHeight="1"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21" customHeight="1"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21" customHeight="1"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21" customHeight="1"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21" customHeight="1"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21" customHeight="1"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21" customHeight="1"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21" customHeight="1"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21" customHeight="1"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21" customHeight="1"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21" customHeight="1"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21" customHeight="1"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21" customHeight="1"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21" customHeight="1"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21" customHeight="1"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21" customHeight="1"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21" customHeight="1"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21" customHeight="1"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21" customHeight="1"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21" customHeight="1"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21" customHeight="1"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21" customHeight="1">
      <c r="J425" s="2"/>
    </row>
    <row r="426" spans="10:32" ht="21" customHeight="1">
      <c r="J426" s="2"/>
    </row>
    <row r="427" spans="10:32" ht="21" customHeight="1">
      <c r="J427" s="2"/>
    </row>
    <row r="428" spans="10:32" ht="21" customHeight="1">
      <c r="J428" s="2"/>
    </row>
    <row r="429" spans="10:32" ht="21" customHeight="1">
      <c r="J429" s="2"/>
    </row>
    <row r="430" spans="10:32" ht="21" customHeight="1">
      <c r="J430" s="2"/>
    </row>
    <row r="431" spans="10:32" ht="21" customHeight="1">
      <c r="J431" s="2"/>
    </row>
    <row r="432" spans="10:32" ht="21" customHeight="1">
      <c r="J432" s="2"/>
    </row>
    <row r="433" spans="10:10" ht="21" customHeight="1">
      <c r="J433" s="2"/>
    </row>
    <row r="434" spans="10:10" ht="21" customHeight="1">
      <c r="J434" s="2"/>
    </row>
    <row r="435" spans="10:10" ht="21" customHeight="1">
      <c r="J435" s="2"/>
    </row>
    <row r="436" spans="10:10" ht="21" customHeight="1">
      <c r="J436" s="2"/>
    </row>
    <row r="437" spans="10:10" ht="21" customHeight="1">
      <c r="J437" s="2"/>
    </row>
    <row r="438" spans="10:10" ht="21" customHeight="1">
      <c r="J438" s="2"/>
    </row>
    <row r="439" spans="10:10" ht="21" customHeight="1">
      <c r="J439" s="2"/>
    </row>
    <row r="440" spans="10:10" ht="21" customHeight="1">
      <c r="J440" s="2"/>
    </row>
    <row r="441" spans="10:10" ht="21" customHeight="1">
      <c r="J441" s="2"/>
    </row>
    <row r="442" spans="10:10" ht="21" customHeight="1">
      <c r="J442" s="2"/>
    </row>
    <row r="443" spans="10:10" ht="21" customHeight="1">
      <c r="J443" s="2"/>
    </row>
    <row r="444" spans="10:10" ht="21" customHeight="1">
      <c r="J444" s="2"/>
    </row>
    <row r="445" spans="10:10" ht="21" customHeight="1">
      <c r="J445" s="2"/>
    </row>
    <row r="446" spans="10:10" ht="21" customHeight="1">
      <c r="J446" s="2"/>
    </row>
    <row r="447" spans="10:10" ht="21" customHeight="1">
      <c r="J447" s="2"/>
    </row>
    <row r="448" spans="10:10" ht="21" customHeight="1">
      <c r="J448" s="2"/>
    </row>
    <row r="449" spans="10:10" ht="21" customHeight="1">
      <c r="J449" s="2"/>
    </row>
    <row r="450" spans="10:10" ht="21" customHeight="1">
      <c r="J450" s="2"/>
    </row>
    <row r="451" spans="10:10" ht="21" customHeight="1">
      <c r="J451" s="2"/>
    </row>
    <row r="452" spans="10:10" ht="21" customHeight="1">
      <c r="J452" s="2"/>
    </row>
    <row r="453" spans="10:10" ht="21" customHeight="1">
      <c r="J453" s="2"/>
    </row>
    <row r="454" spans="10:10" ht="21" customHeight="1">
      <c r="J454" s="2"/>
    </row>
    <row r="455" spans="10:10" ht="21" customHeight="1">
      <c r="J455" s="2"/>
    </row>
    <row r="456" spans="10:10" ht="21" customHeight="1">
      <c r="J456" s="2"/>
    </row>
    <row r="457" spans="10:10" ht="21" customHeight="1">
      <c r="J457" s="2"/>
    </row>
    <row r="458" spans="10:10" ht="21" customHeight="1">
      <c r="J458" s="2"/>
    </row>
    <row r="459" spans="10:10" ht="21" customHeight="1">
      <c r="J459" s="2"/>
    </row>
    <row r="460" spans="10:10" ht="21" customHeight="1">
      <c r="J460" s="2"/>
    </row>
    <row r="461" spans="10:10" ht="21" customHeight="1">
      <c r="J461" s="2"/>
    </row>
    <row r="462" spans="10:10" ht="21" customHeight="1">
      <c r="J462" s="2"/>
    </row>
    <row r="463" spans="10:10" ht="21" customHeight="1">
      <c r="J463" s="2"/>
    </row>
    <row r="464" spans="10:10" ht="21" customHeight="1">
      <c r="J464" s="2"/>
    </row>
    <row r="465" spans="10:10" ht="21" customHeight="1">
      <c r="J465" s="2"/>
    </row>
    <row r="466" spans="10:10" ht="21" customHeight="1">
      <c r="J466" s="2"/>
    </row>
    <row r="467" spans="10:10" ht="21" customHeight="1">
      <c r="J467" s="2"/>
    </row>
    <row r="468" spans="10:10" ht="21" customHeight="1">
      <c r="J468" s="2"/>
    </row>
    <row r="469" spans="10:10" ht="21" customHeight="1">
      <c r="J469" s="2"/>
    </row>
    <row r="470" spans="10:10" ht="21" customHeight="1">
      <c r="J470" s="2"/>
    </row>
    <row r="471" spans="10:10" ht="21" customHeight="1">
      <c r="J471" s="2"/>
    </row>
    <row r="472" spans="10:10" ht="21" customHeight="1">
      <c r="J472" s="2"/>
    </row>
    <row r="473" spans="10:10" ht="21" customHeight="1">
      <c r="J473" s="2"/>
    </row>
    <row r="474" spans="10:10" ht="21" customHeight="1">
      <c r="J474" s="2"/>
    </row>
    <row r="475" spans="10:10" ht="21" customHeight="1">
      <c r="J475" s="2"/>
    </row>
    <row r="476" spans="10:10" ht="21" customHeight="1">
      <c r="J476" s="2"/>
    </row>
    <row r="477" spans="10:10" ht="21" customHeight="1">
      <c r="J477" s="2"/>
    </row>
    <row r="478" spans="10:10" ht="21" customHeight="1">
      <c r="J478" s="2"/>
    </row>
    <row r="479" spans="10:10" ht="21" customHeight="1">
      <c r="J479" s="2"/>
    </row>
    <row r="480" spans="10:10" ht="21" customHeight="1">
      <c r="J480" s="2"/>
    </row>
    <row r="481" spans="10:10" ht="21" customHeight="1">
      <c r="J481" s="2"/>
    </row>
    <row r="482" spans="10:10" ht="21" customHeight="1">
      <c r="J482" s="2"/>
    </row>
    <row r="483" spans="10:10" ht="21" customHeight="1">
      <c r="J483" s="2"/>
    </row>
    <row r="484" spans="10:10" ht="21" customHeight="1">
      <c r="J484" s="2"/>
    </row>
    <row r="485" spans="10:10" ht="21" customHeight="1">
      <c r="J485" s="2"/>
    </row>
    <row r="486" spans="10:10" ht="21" customHeight="1">
      <c r="J486" s="2"/>
    </row>
    <row r="487" spans="10:10" ht="21" customHeight="1">
      <c r="J487" s="2"/>
    </row>
    <row r="488" spans="10:10" ht="21" customHeight="1">
      <c r="J488" s="2"/>
    </row>
    <row r="489" spans="10:10" ht="21" customHeight="1">
      <c r="J489" s="2"/>
    </row>
    <row r="490" spans="10:10" ht="21" customHeight="1">
      <c r="J490" s="2"/>
    </row>
    <row r="491" spans="10:10" ht="21" customHeight="1">
      <c r="J491" s="2"/>
    </row>
    <row r="492" spans="10:10" ht="21" customHeight="1">
      <c r="J492" s="2"/>
    </row>
    <row r="493" spans="10:10" ht="21" customHeight="1">
      <c r="J493" s="2"/>
    </row>
    <row r="494" spans="10:10" ht="21" customHeight="1">
      <c r="J494" s="2"/>
    </row>
    <row r="495" spans="10:10" ht="21" customHeight="1">
      <c r="J495" s="2"/>
    </row>
    <row r="496" spans="10:10" ht="21" customHeight="1">
      <c r="J496" s="2"/>
    </row>
    <row r="497" spans="10:10" ht="21" customHeight="1">
      <c r="J497" s="2"/>
    </row>
    <row r="498" spans="10:10" ht="21" customHeight="1">
      <c r="J498" s="2"/>
    </row>
    <row r="499" spans="10:10" ht="21" customHeight="1">
      <c r="J499" s="2"/>
    </row>
    <row r="500" spans="10:10" ht="21" customHeight="1">
      <c r="J500" s="2"/>
    </row>
    <row r="501" spans="10:10" ht="21" customHeight="1">
      <c r="J501" s="2"/>
    </row>
    <row r="502" spans="10:10" ht="21" customHeight="1">
      <c r="J502" s="2"/>
    </row>
    <row r="503" spans="10:10" ht="21" customHeight="1">
      <c r="J503" s="2"/>
    </row>
    <row r="504" spans="10:10" ht="21" customHeight="1">
      <c r="J504" s="2"/>
    </row>
    <row r="505" spans="10:10" ht="21" customHeight="1">
      <c r="J505" s="2"/>
    </row>
    <row r="506" spans="10:10" ht="21" customHeight="1">
      <c r="J506" s="2"/>
    </row>
    <row r="507" spans="10:10" ht="21" customHeight="1">
      <c r="J507" s="2"/>
    </row>
    <row r="508" spans="10:10" ht="21" customHeight="1">
      <c r="J508" s="2"/>
    </row>
    <row r="509" spans="10:10" ht="21" customHeight="1">
      <c r="J509" s="2"/>
    </row>
    <row r="510" spans="10:10" ht="21" customHeight="1">
      <c r="J510" s="2"/>
    </row>
    <row r="511" spans="10:10" ht="21" customHeight="1">
      <c r="J511" s="2"/>
    </row>
    <row r="512" spans="10:10" ht="21" customHeight="1">
      <c r="J512" s="2"/>
    </row>
    <row r="513" spans="10:10" ht="21" customHeight="1">
      <c r="J513" s="2"/>
    </row>
    <row r="514" spans="10:10" ht="21" customHeight="1">
      <c r="J514" s="2"/>
    </row>
    <row r="515" spans="10:10" ht="21" customHeight="1">
      <c r="J515" s="2"/>
    </row>
    <row r="516" spans="10:10" ht="21" customHeight="1">
      <c r="J516" s="2"/>
    </row>
    <row r="517" spans="10:10" ht="21" customHeight="1">
      <c r="J517" s="2"/>
    </row>
    <row r="518" spans="10:10" ht="21" customHeight="1">
      <c r="J518" s="2"/>
    </row>
    <row r="519" spans="10:10" ht="21" customHeight="1">
      <c r="J519" s="2"/>
    </row>
    <row r="520" spans="10:10" ht="21" customHeight="1">
      <c r="J520" s="2"/>
    </row>
    <row r="521" spans="10:10" ht="21" customHeight="1">
      <c r="J521" s="2"/>
    </row>
    <row r="522" spans="10:10" ht="21" customHeight="1">
      <c r="J522" s="2"/>
    </row>
    <row r="523" spans="10:10" ht="21" customHeight="1">
      <c r="J523" s="2"/>
    </row>
    <row r="524" spans="10:10" ht="21" customHeight="1">
      <c r="J524" s="2"/>
    </row>
    <row r="525" spans="10:10" ht="21" customHeight="1">
      <c r="J525" s="2"/>
    </row>
    <row r="526" spans="10:10" ht="21" customHeight="1">
      <c r="J526" s="2"/>
    </row>
    <row r="527" spans="10:10" ht="21" customHeight="1">
      <c r="J527" s="2"/>
    </row>
    <row r="528" spans="10:10" ht="21" customHeight="1">
      <c r="J528" s="2"/>
    </row>
    <row r="529" spans="10:10" ht="21" customHeight="1">
      <c r="J529" s="2"/>
    </row>
    <row r="530" spans="10:10" ht="21" customHeight="1">
      <c r="J530" s="2"/>
    </row>
    <row r="531" spans="10:10" ht="21" customHeight="1">
      <c r="J531" s="2"/>
    </row>
    <row r="532" spans="10:10" ht="21" customHeight="1">
      <c r="J532" s="2"/>
    </row>
    <row r="533" spans="10:10" ht="21" customHeight="1">
      <c r="J533" s="2"/>
    </row>
    <row r="534" spans="10:10" ht="21" customHeight="1">
      <c r="J534" s="2"/>
    </row>
    <row r="535" spans="10:10" ht="21" customHeight="1">
      <c r="J535" s="2"/>
    </row>
    <row r="536" spans="10:10" ht="21" customHeight="1">
      <c r="J536" s="2"/>
    </row>
    <row r="537" spans="10:10" ht="21" customHeight="1">
      <c r="J537" s="2"/>
    </row>
    <row r="538" spans="10:10" ht="21" customHeight="1">
      <c r="J538" s="2"/>
    </row>
    <row r="539" spans="10:10" ht="21" customHeight="1">
      <c r="J539" s="2"/>
    </row>
    <row r="540" spans="10:10" ht="21" customHeight="1">
      <c r="J540" s="2"/>
    </row>
    <row r="541" spans="10:10" ht="21" customHeight="1">
      <c r="J541" s="2"/>
    </row>
    <row r="542" spans="10:10" ht="21" customHeight="1">
      <c r="J542" s="2"/>
    </row>
    <row r="543" spans="10:10" ht="21" customHeight="1">
      <c r="J543" s="2"/>
    </row>
    <row r="544" spans="10:10" ht="21" customHeight="1">
      <c r="J544" s="2"/>
    </row>
    <row r="545" spans="10:10" ht="21" customHeight="1">
      <c r="J545" s="2"/>
    </row>
    <row r="546" spans="10:10" ht="21" customHeight="1">
      <c r="J546" s="2"/>
    </row>
    <row r="547" spans="10:10" ht="21" customHeight="1">
      <c r="J547" s="2"/>
    </row>
    <row r="548" spans="10:10" ht="21" customHeight="1">
      <c r="J548" s="2"/>
    </row>
    <row r="549" spans="10:10" ht="21" customHeight="1">
      <c r="J549" s="2"/>
    </row>
    <row r="550" spans="10:10" ht="21" customHeight="1">
      <c r="J550" s="2"/>
    </row>
    <row r="551" spans="10:10" ht="21" customHeight="1">
      <c r="J551" s="2"/>
    </row>
    <row r="552" spans="10:10" ht="21" customHeight="1">
      <c r="J552" s="2"/>
    </row>
    <row r="553" spans="10:10" ht="21" customHeight="1">
      <c r="J553" s="2"/>
    </row>
    <row r="554" spans="10:10" ht="21" customHeight="1">
      <c r="J554" s="2"/>
    </row>
    <row r="555" spans="10:10" ht="21" customHeight="1">
      <c r="J555" s="2"/>
    </row>
    <row r="556" spans="10:10" ht="15.75">
      <c r="J556" s="2"/>
    </row>
    <row r="557" spans="10:10" ht="15.75">
      <c r="J557" s="2"/>
    </row>
    <row r="558" spans="10:10" ht="15.75">
      <c r="J558" s="2"/>
    </row>
    <row r="559" spans="10:10" ht="15.75">
      <c r="J559" s="2"/>
    </row>
    <row r="560" spans="10:10" ht="15.75">
      <c r="J560" s="2"/>
    </row>
    <row r="561" spans="10:10" ht="15.75">
      <c r="J561" s="2"/>
    </row>
    <row r="562" spans="10:10" ht="15.75">
      <c r="J562" s="2"/>
    </row>
    <row r="563" spans="10:10" ht="15.75">
      <c r="J563" s="2"/>
    </row>
    <row r="564" spans="10:10" ht="15.75">
      <c r="J564" s="2"/>
    </row>
    <row r="565" spans="10:10" ht="15.75">
      <c r="J565" s="2"/>
    </row>
    <row r="566" spans="10:10" ht="15.75">
      <c r="J566" s="2"/>
    </row>
    <row r="567" spans="10:10" ht="15.75">
      <c r="J567" s="2"/>
    </row>
    <row r="568" spans="10:10" ht="15.75">
      <c r="J568" s="2"/>
    </row>
    <row r="569" spans="10:10" ht="15.75">
      <c r="J569" s="2"/>
    </row>
    <row r="570" spans="10:10" ht="15.75">
      <c r="J570" s="2"/>
    </row>
  </sheetData>
  <sheetProtection algorithmName="SHA-512" hashValue="oFA2K+Z8nW+xBU4mhaT8rBApfS0U6r/jtmvovrWDri0ZYoUg9tCFIGT/gz1CoIgLvi/nvufrThFlTbJnXUY5aA==" saltValue="IfuZ88EnNbnXYRjEmCdg0g==" spinCount="100000" sheet="1" objects="1" scenarios="1"/>
  <mergeCells count="25">
    <mergeCell ref="D4:D6"/>
    <mergeCell ref="K5:L5"/>
    <mergeCell ref="E4:J6"/>
    <mergeCell ref="U5:V5"/>
    <mergeCell ref="U6:V6"/>
    <mergeCell ref="S5:T5"/>
    <mergeCell ref="S6:T6"/>
    <mergeCell ref="M5:N5"/>
    <mergeCell ref="M6:N6"/>
    <mergeCell ref="Q5:R5"/>
    <mergeCell ref="Q6:R6"/>
    <mergeCell ref="O5:P5"/>
    <mergeCell ref="AE5:AF5"/>
    <mergeCell ref="AE6:AF6"/>
    <mergeCell ref="K4:AF4"/>
    <mergeCell ref="AC5:AD5"/>
    <mergeCell ref="AC6:AD6"/>
    <mergeCell ref="Y5:Z5"/>
    <mergeCell ref="AA5:AB5"/>
    <mergeCell ref="Y6:Z6"/>
    <mergeCell ref="AA6:AB6"/>
    <mergeCell ref="W5:X5"/>
    <mergeCell ref="W6:X6"/>
    <mergeCell ref="K6:L6"/>
    <mergeCell ref="O6:P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  <pageSetUpPr fitToPage="1"/>
  </sheetPr>
  <dimension ref="D1:AC391"/>
  <sheetViews>
    <sheetView view="pageBreakPreview" zoomScale="80" zoomScaleNormal="100" zoomScaleSheetLayoutView="80" workbookViewId="0">
      <pane xSplit="7" ySplit="7" topLeftCell="H8" activePane="bottomRight" state="frozen"/>
      <selection activeCell="K4" sqref="K4:AL4"/>
      <selection pane="topRight" activeCell="K4" sqref="K4:AL4"/>
      <selection pane="bottomLeft" activeCell="K4" sqref="K4:AL4"/>
      <selection pane="bottomRight" activeCell="J17" sqref="J17"/>
    </sheetView>
  </sheetViews>
  <sheetFormatPr baseColWidth="10" defaultColWidth="9.140625" defaultRowHeight="11.25"/>
  <cols>
    <col min="1" max="3" width="0.42578125" style="11" customWidth="1"/>
    <col min="4" max="4" width="5.5703125" style="11" bestFit="1" customWidth="1"/>
    <col min="5" max="5" width="50.7109375" style="11" customWidth="1"/>
    <col min="6" max="6" width="7.7109375" style="13" customWidth="1"/>
    <col min="7" max="7" width="9.42578125" style="12" customWidth="1"/>
    <col min="8" max="11" width="7.140625" style="11" customWidth="1"/>
    <col min="12" max="13" width="6.7109375" style="11" customWidth="1"/>
    <col min="14" max="19" width="7.140625" style="11" customWidth="1"/>
    <col min="20" max="23" width="6.7109375" style="11" customWidth="1"/>
    <col min="24" max="29" width="7.140625" style="11" customWidth="1"/>
    <col min="30" max="16384" width="9.140625" style="11"/>
  </cols>
  <sheetData>
    <row r="1" spans="4:29" ht="5.0999999999999996" customHeight="1"/>
    <row r="2" spans="4:29" ht="5.0999999999999996" customHeight="1"/>
    <row r="3" spans="4:29" ht="5.0999999999999996" customHeight="1" thickBot="1"/>
    <row r="4" spans="4:29" ht="50.1" customHeight="1" thickBot="1">
      <c r="D4" s="256"/>
      <c r="E4" s="258" t="s">
        <v>286</v>
      </c>
      <c r="F4" s="259"/>
      <c r="G4" s="263"/>
      <c r="H4" s="243" t="s">
        <v>617</v>
      </c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5"/>
    </row>
    <row r="5" spans="4:29" ht="24.95" customHeight="1">
      <c r="D5" s="257"/>
      <c r="E5" s="260"/>
      <c r="F5" s="260"/>
      <c r="G5" s="260"/>
      <c r="H5" s="239" t="s">
        <v>0</v>
      </c>
      <c r="I5" s="246"/>
      <c r="J5" s="239" t="s">
        <v>0</v>
      </c>
      <c r="K5" s="246"/>
      <c r="L5" s="261" t="s">
        <v>15</v>
      </c>
      <c r="M5" s="262"/>
      <c r="N5" s="239" t="s">
        <v>0</v>
      </c>
      <c r="O5" s="246"/>
      <c r="P5" s="239" t="s">
        <v>0</v>
      </c>
      <c r="Q5" s="246"/>
      <c r="R5" s="252" t="s">
        <v>304</v>
      </c>
      <c r="S5" s="253"/>
      <c r="T5" s="248" t="s">
        <v>175</v>
      </c>
      <c r="U5" s="254"/>
      <c r="V5" s="248" t="s">
        <v>358</v>
      </c>
      <c r="W5" s="249"/>
      <c r="X5" s="252" t="s">
        <v>304</v>
      </c>
      <c r="Y5" s="253"/>
      <c r="Z5" s="239" t="s">
        <v>0</v>
      </c>
      <c r="AA5" s="246"/>
      <c r="AB5" s="239" t="s">
        <v>0</v>
      </c>
      <c r="AC5" s="240"/>
    </row>
    <row r="6" spans="4:29" ht="15" customHeight="1">
      <c r="D6" s="264"/>
      <c r="E6" s="265"/>
      <c r="F6" s="265"/>
      <c r="G6" s="265"/>
      <c r="H6" s="241" t="s">
        <v>385</v>
      </c>
      <c r="I6" s="247"/>
      <c r="J6" s="241" t="s">
        <v>394</v>
      </c>
      <c r="K6" s="247"/>
      <c r="L6" s="250" t="s">
        <v>421</v>
      </c>
      <c r="M6" s="255"/>
      <c r="N6" s="241" t="s">
        <v>462</v>
      </c>
      <c r="O6" s="247"/>
      <c r="P6" s="241" t="s">
        <v>485</v>
      </c>
      <c r="Q6" s="247"/>
      <c r="R6" s="241" t="s">
        <v>515</v>
      </c>
      <c r="S6" s="247"/>
      <c r="T6" s="250" t="s">
        <v>421</v>
      </c>
      <c r="U6" s="255"/>
      <c r="V6" s="250" t="s">
        <v>421</v>
      </c>
      <c r="W6" s="251"/>
      <c r="X6" s="241" t="s">
        <v>578</v>
      </c>
      <c r="Y6" s="247"/>
      <c r="Z6" s="241" t="s">
        <v>621</v>
      </c>
      <c r="AA6" s="247"/>
      <c r="AB6" s="241" t="s">
        <v>668</v>
      </c>
      <c r="AC6" s="242"/>
    </row>
    <row r="7" spans="4:29" s="10" customFormat="1" ht="20.100000000000001" customHeight="1" thickBot="1">
      <c r="D7" s="26" t="s">
        <v>172</v>
      </c>
      <c r="E7" s="27" t="s">
        <v>48</v>
      </c>
      <c r="F7" s="27" t="s">
        <v>51</v>
      </c>
      <c r="G7" s="38" t="s">
        <v>49</v>
      </c>
      <c r="H7" s="65" t="s">
        <v>173</v>
      </c>
      <c r="I7" s="66" t="s">
        <v>174</v>
      </c>
      <c r="J7" s="65" t="s">
        <v>173</v>
      </c>
      <c r="K7" s="66" t="s">
        <v>174</v>
      </c>
      <c r="L7" s="25" t="s">
        <v>173</v>
      </c>
      <c r="M7" s="48" t="s">
        <v>174</v>
      </c>
      <c r="N7" s="65" t="s">
        <v>173</v>
      </c>
      <c r="O7" s="66" t="s">
        <v>174</v>
      </c>
      <c r="P7" s="65" t="s">
        <v>173</v>
      </c>
      <c r="Q7" s="66" t="s">
        <v>174</v>
      </c>
      <c r="R7" s="65" t="s">
        <v>173</v>
      </c>
      <c r="S7" s="66" t="s">
        <v>174</v>
      </c>
      <c r="T7" s="25" t="s">
        <v>173</v>
      </c>
      <c r="U7" s="48" t="s">
        <v>174</v>
      </c>
      <c r="V7" s="25" t="s">
        <v>173</v>
      </c>
      <c r="W7" s="121" t="s">
        <v>174</v>
      </c>
      <c r="X7" s="65" t="s">
        <v>173</v>
      </c>
      <c r="Y7" s="66" t="s">
        <v>174</v>
      </c>
      <c r="Z7" s="65" t="s">
        <v>173</v>
      </c>
      <c r="AA7" s="66" t="s">
        <v>174</v>
      </c>
      <c r="AB7" s="65" t="s">
        <v>173</v>
      </c>
      <c r="AC7" s="114" t="s">
        <v>174</v>
      </c>
    </row>
    <row r="8" spans="4:29" ht="5.0999999999999996" customHeight="1" thickBot="1">
      <c r="D8" s="28"/>
      <c r="E8" s="23"/>
      <c r="F8" s="24"/>
      <c r="G8" s="2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4:29" ht="21" customHeight="1">
      <c r="D9" s="199">
        <v>1</v>
      </c>
      <c r="E9" s="200" t="s">
        <v>101</v>
      </c>
      <c r="F9" s="201" t="s">
        <v>127</v>
      </c>
      <c r="G9" s="57">
        <f t="shared" ref="G9:G40" si="0">I9+K9+M9+O9+Q9+S9+U9+W9+Y9+AA9+AC9</f>
        <v>680</v>
      </c>
      <c r="H9" s="202">
        <v>1</v>
      </c>
      <c r="I9" s="203">
        <v>190</v>
      </c>
      <c r="J9" s="202" t="s">
        <v>21</v>
      </c>
      <c r="K9" s="203">
        <v>180</v>
      </c>
      <c r="L9" s="204" t="s">
        <v>118</v>
      </c>
      <c r="M9" s="205">
        <v>120</v>
      </c>
      <c r="N9" s="202"/>
      <c r="O9" s="203"/>
      <c r="P9" s="202"/>
      <c r="Q9" s="203"/>
      <c r="R9" s="202"/>
      <c r="S9" s="203"/>
      <c r="T9" s="204"/>
      <c r="U9" s="205"/>
      <c r="V9" s="204"/>
      <c r="W9" s="205"/>
      <c r="X9" s="202"/>
      <c r="Y9" s="203"/>
      <c r="Z9" s="202"/>
      <c r="AA9" s="203"/>
      <c r="AB9" s="202">
        <v>1</v>
      </c>
      <c r="AC9" s="206">
        <v>190</v>
      </c>
    </row>
    <row r="10" spans="4:29" ht="21" customHeight="1">
      <c r="D10" s="175">
        <v>2</v>
      </c>
      <c r="E10" s="180" t="s">
        <v>137</v>
      </c>
      <c r="F10" s="183" t="s">
        <v>4</v>
      </c>
      <c r="G10" s="74">
        <f t="shared" si="0"/>
        <v>615.1</v>
      </c>
      <c r="H10" s="71"/>
      <c r="I10" s="70"/>
      <c r="J10" s="71" t="s">
        <v>21</v>
      </c>
      <c r="K10" s="70">
        <v>155</v>
      </c>
      <c r="L10" s="37" t="s">
        <v>12</v>
      </c>
      <c r="M10" s="47">
        <v>150</v>
      </c>
      <c r="N10" s="71">
        <v>1</v>
      </c>
      <c r="O10" s="70">
        <v>190</v>
      </c>
      <c r="P10" s="71"/>
      <c r="Q10" s="70"/>
      <c r="R10" s="71"/>
      <c r="S10" s="70"/>
      <c r="T10" s="37" t="s">
        <v>12</v>
      </c>
      <c r="U10" s="47">
        <v>120</v>
      </c>
      <c r="V10" s="37"/>
      <c r="W10" s="47"/>
      <c r="X10" s="71"/>
      <c r="Y10" s="70"/>
      <c r="Z10" s="71"/>
      <c r="AA10" s="70"/>
      <c r="AB10" s="71" t="s">
        <v>118</v>
      </c>
      <c r="AC10" s="127">
        <v>0.1</v>
      </c>
    </row>
    <row r="11" spans="4:29" ht="21" customHeight="1">
      <c r="D11" s="175">
        <v>3</v>
      </c>
      <c r="E11" s="176" t="s">
        <v>180</v>
      </c>
      <c r="F11" s="179" t="s">
        <v>4</v>
      </c>
      <c r="G11" s="74">
        <f t="shared" si="0"/>
        <v>590.1</v>
      </c>
      <c r="H11" s="71">
        <v>2</v>
      </c>
      <c r="I11" s="70">
        <v>150</v>
      </c>
      <c r="J11" s="71">
        <v>2</v>
      </c>
      <c r="K11" s="70">
        <v>150</v>
      </c>
      <c r="L11" s="37" t="s">
        <v>119</v>
      </c>
      <c r="M11" s="47">
        <v>0.1</v>
      </c>
      <c r="N11" s="71"/>
      <c r="O11" s="70"/>
      <c r="P11" s="71"/>
      <c r="Q11" s="70"/>
      <c r="R11" s="71"/>
      <c r="S11" s="70"/>
      <c r="T11" s="37" t="s">
        <v>118</v>
      </c>
      <c r="U11" s="47">
        <v>100</v>
      </c>
      <c r="V11" s="37">
        <v>2</v>
      </c>
      <c r="W11" s="47">
        <v>190</v>
      </c>
      <c r="X11" s="71"/>
      <c r="Y11" s="70"/>
      <c r="Z11" s="71"/>
      <c r="AA11" s="70"/>
      <c r="AB11" s="71"/>
      <c r="AC11" s="127"/>
    </row>
    <row r="12" spans="4:29" ht="21" customHeight="1">
      <c r="D12" s="175">
        <v>4</v>
      </c>
      <c r="E12" s="161" t="s">
        <v>74</v>
      </c>
      <c r="F12" s="147" t="s">
        <v>4</v>
      </c>
      <c r="G12" s="74">
        <f t="shared" si="0"/>
        <v>580</v>
      </c>
      <c r="H12" s="63"/>
      <c r="I12" s="60"/>
      <c r="J12" s="63" t="s">
        <v>21</v>
      </c>
      <c r="K12" s="60">
        <v>100</v>
      </c>
      <c r="L12" s="18" t="s">
        <v>118</v>
      </c>
      <c r="M12" s="21">
        <v>120</v>
      </c>
      <c r="N12" s="63"/>
      <c r="O12" s="60"/>
      <c r="P12" s="63"/>
      <c r="Q12" s="60"/>
      <c r="R12" s="63"/>
      <c r="S12" s="60"/>
      <c r="T12" s="18" t="s">
        <v>12</v>
      </c>
      <c r="U12" s="21">
        <v>120</v>
      </c>
      <c r="V12" s="18">
        <v>1</v>
      </c>
      <c r="W12" s="21">
        <v>240</v>
      </c>
      <c r="X12" s="63"/>
      <c r="Y12" s="60"/>
      <c r="Z12" s="63"/>
      <c r="AA12" s="60"/>
      <c r="AB12" s="63"/>
      <c r="AC12" s="124"/>
    </row>
    <row r="13" spans="4:29" ht="21" customHeight="1">
      <c r="D13" s="175">
        <v>5</v>
      </c>
      <c r="E13" s="160" t="s">
        <v>47</v>
      </c>
      <c r="F13" s="150" t="s">
        <v>13</v>
      </c>
      <c r="G13" s="74">
        <f t="shared" si="0"/>
        <v>555.07999999999993</v>
      </c>
      <c r="H13" s="63" t="s">
        <v>12</v>
      </c>
      <c r="I13" s="60">
        <v>120</v>
      </c>
      <c r="J13" s="63" t="s">
        <v>21</v>
      </c>
      <c r="K13" s="60">
        <v>145</v>
      </c>
      <c r="L13" s="18" t="s">
        <v>56</v>
      </c>
      <c r="M13" s="21">
        <v>0.08</v>
      </c>
      <c r="N13" s="63"/>
      <c r="O13" s="60"/>
      <c r="P13" s="63"/>
      <c r="Q13" s="60"/>
      <c r="R13" s="63"/>
      <c r="S13" s="60"/>
      <c r="T13" s="18"/>
      <c r="U13" s="21"/>
      <c r="V13" s="18"/>
      <c r="W13" s="21"/>
      <c r="X13" s="63"/>
      <c r="Y13" s="60"/>
      <c r="Z13" s="63">
        <v>1</v>
      </c>
      <c r="AA13" s="60">
        <v>190</v>
      </c>
      <c r="AB13" s="63" t="s">
        <v>118</v>
      </c>
      <c r="AC13" s="124">
        <v>100</v>
      </c>
    </row>
    <row r="14" spans="4:29" s="14" customFormat="1" ht="21" customHeight="1">
      <c r="D14" s="175">
        <v>6</v>
      </c>
      <c r="E14" s="161" t="s">
        <v>52</v>
      </c>
      <c r="F14" s="147" t="s">
        <v>4</v>
      </c>
      <c r="G14" s="74">
        <f t="shared" si="0"/>
        <v>450.06</v>
      </c>
      <c r="H14" s="63"/>
      <c r="I14" s="60"/>
      <c r="J14" s="63" t="s">
        <v>12</v>
      </c>
      <c r="K14" s="60">
        <v>120</v>
      </c>
      <c r="L14" s="18" t="s">
        <v>116</v>
      </c>
      <c r="M14" s="21">
        <v>0.06</v>
      </c>
      <c r="N14" s="63"/>
      <c r="O14" s="60"/>
      <c r="P14" s="63"/>
      <c r="Q14" s="60"/>
      <c r="R14" s="63"/>
      <c r="S14" s="60"/>
      <c r="T14" s="18" t="s">
        <v>118</v>
      </c>
      <c r="U14" s="21">
        <v>100</v>
      </c>
      <c r="V14" s="18" t="s">
        <v>12</v>
      </c>
      <c r="W14" s="21">
        <v>150</v>
      </c>
      <c r="X14" s="63"/>
      <c r="Y14" s="60"/>
      <c r="Z14" s="63"/>
      <c r="AA14" s="60"/>
      <c r="AB14" s="63" t="s">
        <v>119</v>
      </c>
      <c r="AC14" s="124">
        <v>80</v>
      </c>
    </row>
    <row r="15" spans="4:29" ht="21" customHeight="1">
      <c r="D15" s="175">
        <v>7</v>
      </c>
      <c r="E15" s="161" t="s">
        <v>177</v>
      </c>
      <c r="F15" s="147" t="s">
        <v>130</v>
      </c>
      <c r="G15" s="74">
        <f t="shared" si="0"/>
        <v>445.245</v>
      </c>
      <c r="H15" s="69" t="s">
        <v>21</v>
      </c>
      <c r="I15" s="73">
        <v>4.4999999999999998E-2</v>
      </c>
      <c r="J15" s="69" t="s">
        <v>118</v>
      </c>
      <c r="K15" s="73">
        <v>100</v>
      </c>
      <c r="L15" s="40"/>
      <c r="M15" s="41"/>
      <c r="N15" s="69" t="s">
        <v>116</v>
      </c>
      <c r="O15" s="73">
        <v>100</v>
      </c>
      <c r="P15" s="69" t="s">
        <v>21</v>
      </c>
      <c r="Q15" s="73">
        <v>95</v>
      </c>
      <c r="R15" s="69"/>
      <c r="S15" s="73"/>
      <c r="T15" s="40" t="s">
        <v>56</v>
      </c>
      <c r="U15" s="41">
        <v>0.08</v>
      </c>
      <c r="V15" s="40" t="s">
        <v>12</v>
      </c>
      <c r="W15" s="41">
        <v>150</v>
      </c>
      <c r="X15" s="69">
        <v>6</v>
      </c>
      <c r="Y15" s="73">
        <v>0.04</v>
      </c>
      <c r="Z15" s="69"/>
      <c r="AA15" s="73"/>
      <c r="AB15" s="69" t="s">
        <v>119</v>
      </c>
      <c r="AC15" s="130">
        <v>0.08</v>
      </c>
    </row>
    <row r="16" spans="4:29" ht="20.25" customHeight="1">
      <c r="D16" s="175">
        <v>8</v>
      </c>
      <c r="E16" s="207" t="s">
        <v>203</v>
      </c>
      <c r="F16" s="208" t="s">
        <v>4</v>
      </c>
      <c r="G16" s="74">
        <f t="shared" si="0"/>
        <v>440</v>
      </c>
      <c r="H16" s="69"/>
      <c r="I16" s="73"/>
      <c r="J16" s="69" t="s">
        <v>12</v>
      </c>
      <c r="K16" s="73">
        <v>120</v>
      </c>
      <c r="L16" s="40"/>
      <c r="M16" s="41"/>
      <c r="N16" s="69"/>
      <c r="O16" s="73"/>
      <c r="P16" s="69"/>
      <c r="Q16" s="73"/>
      <c r="R16" s="69"/>
      <c r="S16" s="73"/>
      <c r="T16" s="40" t="s">
        <v>56</v>
      </c>
      <c r="U16" s="41">
        <v>80</v>
      </c>
      <c r="V16" s="40" t="s">
        <v>118</v>
      </c>
      <c r="W16" s="41">
        <v>120</v>
      </c>
      <c r="X16" s="69"/>
      <c r="Y16" s="73"/>
      <c r="Z16" s="69" t="s">
        <v>12</v>
      </c>
      <c r="AA16" s="73">
        <v>120</v>
      </c>
      <c r="AB16" s="69"/>
      <c r="AC16" s="130"/>
    </row>
    <row r="17" spans="4:29" ht="20.25" customHeight="1">
      <c r="D17" s="184">
        <v>9</v>
      </c>
      <c r="E17" s="209" t="s">
        <v>146</v>
      </c>
      <c r="F17" s="210" t="s">
        <v>130</v>
      </c>
      <c r="G17" s="74">
        <f t="shared" si="0"/>
        <v>440.32499999999999</v>
      </c>
      <c r="H17" s="69" t="s">
        <v>117</v>
      </c>
      <c r="I17" s="73">
        <v>0.08</v>
      </c>
      <c r="J17" s="69" t="s">
        <v>40</v>
      </c>
      <c r="K17" s="73">
        <v>0.04</v>
      </c>
      <c r="L17" s="40"/>
      <c r="M17" s="41"/>
      <c r="N17" s="69" t="s">
        <v>40</v>
      </c>
      <c r="O17" s="73">
        <v>0.06</v>
      </c>
      <c r="P17" s="69" t="s">
        <v>12</v>
      </c>
      <c r="Q17" s="73">
        <v>120</v>
      </c>
      <c r="R17" s="69"/>
      <c r="S17" s="73"/>
      <c r="T17" s="40" t="s">
        <v>118</v>
      </c>
      <c r="U17" s="41">
        <v>100</v>
      </c>
      <c r="V17" s="40" t="s">
        <v>118</v>
      </c>
      <c r="W17" s="41">
        <v>120</v>
      </c>
      <c r="X17" s="69">
        <v>4</v>
      </c>
      <c r="Y17" s="73">
        <v>6.5000000000000002E-2</v>
      </c>
      <c r="Z17" s="69" t="s">
        <v>118</v>
      </c>
      <c r="AA17" s="73">
        <v>100</v>
      </c>
      <c r="AB17" s="69" t="s">
        <v>119</v>
      </c>
      <c r="AC17" s="130">
        <v>0.08</v>
      </c>
    </row>
    <row r="18" spans="4:29" ht="20.25" customHeight="1">
      <c r="D18" s="184">
        <v>10</v>
      </c>
      <c r="E18" s="155" t="s">
        <v>202</v>
      </c>
      <c r="F18" s="154" t="s">
        <v>130</v>
      </c>
      <c r="G18" s="74">
        <f t="shared" si="0"/>
        <v>440.01499999999999</v>
      </c>
      <c r="H18" s="63" t="s">
        <v>116</v>
      </c>
      <c r="I18" s="60">
        <v>100</v>
      </c>
      <c r="J18" s="63" t="s">
        <v>118</v>
      </c>
      <c r="K18" s="60">
        <v>100</v>
      </c>
      <c r="L18" s="18"/>
      <c r="M18" s="21"/>
      <c r="N18" s="63"/>
      <c r="O18" s="60"/>
      <c r="P18" s="63" t="s">
        <v>12</v>
      </c>
      <c r="Q18" s="60">
        <v>120</v>
      </c>
      <c r="R18" s="63"/>
      <c r="S18" s="60"/>
      <c r="T18" s="18"/>
      <c r="U18" s="21"/>
      <c r="V18" s="18" t="s">
        <v>118</v>
      </c>
      <c r="W18" s="21">
        <v>120</v>
      </c>
      <c r="X18" s="63">
        <v>8</v>
      </c>
      <c r="Y18" s="60">
        <v>1.4999999999999999E-2</v>
      </c>
      <c r="Z18" s="63"/>
      <c r="AA18" s="60"/>
      <c r="AB18" s="63"/>
      <c r="AC18" s="124"/>
    </row>
    <row r="19" spans="4:29" ht="20.25" customHeight="1">
      <c r="D19" s="184">
        <v>11</v>
      </c>
      <c r="E19" s="209" t="s">
        <v>156</v>
      </c>
      <c r="F19" s="210" t="s">
        <v>6</v>
      </c>
      <c r="G19" s="74">
        <f t="shared" si="0"/>
        <v>426.73874999999998</v>
      </c>
      <c r="H19" s="69" t="s">
        <v>21</v>
      </c>
      <c r="I19" s="73">
        <v>2.5000000000000001E-2</v>
      </c>
      <c r="J19" s="69" t="s">
        <v>21</v>
      </c>
      <c r="K19" s="73">
        <v>3.125E-2</v>
      </c>
      <c r="L19" s="40"/>
      <c r="M19" s="41"/>
      <c r="N19" s="69">
        <v>2</v>
      </c>
      <c r="O19" s="73">
        <v>150</v>
      </c>
      <c r="P19" s="69" t="s">
        <v>21</v>
      </c>
      <c r="Q19" s="73">
        <v>76.5625</v>
      </c>
      <c r="R19" s="69"/>
      <c r="S19" s="73"/>
      <c r="T19" s="40" t="s">
        <v>64</v>
      </c>
      <c r="U19" s="41">
        <v>80</v>
      </c>
      <c r="V19" s="40" t="s">
        <v>118</v>
      </c>
      <c r="W19" s="41">
        <v>120</v>
      </c>
      <c r="X19" s="69"/>
      <c r="Y19" s="73"/>
      <c r="Z19" s="69" t="s">
        <v>117</v>
      </c>
      <c r="AA19" s="73">
        <v>0.06</v>
      </c>
      <c r="AB19" s="69" t="s">
        <v>116</v>
      </c>
      <c r="AC19" s="130">
        <v>0.06</v>
      </c>
    </row>
    <row r="20" spans="4:29" ht="20.25" customHeight="1">
      <c r="D20" s="184">
        <v>12</v>
      </c>
      <c r="E20" s="236" t="s">
        <v>178</v>
      </c>
      <c r="F20" s="237" t="s">
        <v>4</v>
      </c>
      <c r="G20" s="74">
        <f t="shared" si="0"/>
        <v>400</v>
      </c>
      <c r="H20" s="69"/>
      <c r="I20" s="73"/>
      <c r="J20" s="69" t="s">
        <v>118</v>
      </c>
      <c r="K20" s="73">
        <v>100</v>
      </c>
      <c r="L20" s="40"/>
      <c r="M20" s="41"/>
      <c r="N20" s="69"/>
      <c r="O20" s="73"/>
      <c r="P20" s="69"/>
      <c r="Q20" s="73"/>
      <c r="R20" s="69"/>
      <c r="S20" s="73"/>
      <c r="T20" s="40" t="s">
        <v>56</v>
      </c>
      <c r="U20" s="41">
        <v>80</v>
      </c>
      <c r="V20" s="40"/>
      <c r="W20" s="41"/>
      <c r="X20" s="69"/>
      <c r="Y20" s="73"/>
      <c r="Z20" s="69" t="s">
        <v>12</v>
      </c>
      <c r="AA20" s="73">
        <v>120</v>
      </c>
      <c r="AB20" s="69" t="s">
        <v>118</v>
      </c>
      <c r="AC20" s="130">
        <v>100</v>
      </c>
    </row>
    <row r="21" spans="4:29" ht="21" customHeight="1">
      <c r="D21" s="184">
        <v>13</v>
      </c>
      <c r="E21" s="209" t="s">
        <v>46</v>
      </c>
      <c r="F21" s="210" t="s">
        <v>4</v>
      </c>
      <c r="G21" s="74">
        <f t="shared" si="0"/>
        <v>370</v>
      </c>
      <c r="H21" s="69"/>
      <c r="I21" s="73"/>
      <c r="J21" s="69"/>
      <c r="K21" s="73"/>
      <c r="L21" s="40"/>
      <c r="M21" s="41"/>
      <c r="N21" s="69"/>
      <c r="O21" s="73"/>
      <c r="P21" s="69"/>
      <c r="Q21" s="73"/>
      <c r="R21" s="69"/>
      <c r="S21" s="73"/>
      <c r="T21" s="40" t="s">
        <v>118</v>
      </c>
      <c r="U21" s="41">
        <v>100</v>
      </c>
      <c r="V21" s="40"/>
      <c r="W21" s="41"/>
      <c r="X21" s="69"/>
      <c r="Y21" s="73"/>
      <c r="Z21" s="69">
        <v>2</v>
      </c>
      <c r="AA21" s="73">
        <v>150</v>
      </c>
      <c r="AB21" s="69" t="s">
        <v>12</v>
      </c>
      <c r="AC21" s="130">
        <v>120</v>
      </c>
    </row>
    <row r="22" spans="4:29" ht="21" customHeight="1">
      <c r="D22" s="184">
        <v>14</v>
      </c>
      <c r="E22" s="162" t="s">
        <v>23</v>
      </c>
      <c r="F22" s="165" t="s">
        <v>3</v>
      </c>
      <c r="G22" s="74">
        <f t="shared" si="0"/>
        <v>350</v>
      </c>
      <c r="H22" s="69"/>
      <c r="I22" s="73"/>
      <c r="J22" s="69"/>
      <c r="K22" s="73"/>
      <c r="L22" s="40" t="s">
        <v>56</v>
      </c>
      <c r="M22" s="41">
        <v>80</v>
      </c>
      <c r="N22" s="69"/>
      <c r="O22" s="73"/>
      <c r="P22" s="69">
        <v>2</v>
      </c>
      <c r="Q22" s="73">
        <v>150</v>
      </c>
      <c r="R22" s="69"/>
      <c r="S22" s="73"/>
      <c r="T22" s="40"/>
      <c r="U22" s="41"/>
      <c r="V22" s="40"/>
      <c r="W22" s="41"/>
      <c r="X22" s="69">
        <v>1</v>
      </c>
      <c r="Y22" s="73">
        <v>120</v>
      </c>
      <c r="Z22" s="69"/>
      <c r="AA22" s="73"/>
      <c r="AB22" s="69"/>
      <c r="AC22" s="130"/>
    </row>
    <row r="23" spans="4:29" ht="21" customHeight="1">
      <c r="D23" s="184">
        <v>15</v>
      </c>
      <c r="E23" s="162" t="s">
        <v>28</v>
      </c>
      <c r="F23" s="165" t="s">
        <v>1</v>
      </c>
      <c r="G23" s="74">
        <f t="shared" si="0"/>
        <v>340</v>
      </c>
      <c r="H23" s="69"/>
      <c r="I23" s="73"/>
      <c r="J23" s="69"/>
      <c r="K23" s="73"/>
      <c r="L23" s="40" t="s">
        <v>12</v>
      </c>
      <c r="M23" s="41">
        <v>150</v>
      </c>
      <c r="N23" s="69"/>
      <c r="O23" s="73"/>
      <c r="P23" s="69"/>
      <c r="Q23" s="73"/>
      <c r="R23" s="69"/>
      <c r="S23" s="73"/>
      <c r="T23" s="40">
        <v>1</v>
      </c>
      <c r="U23" s="41">
        <v>190</v>
      </c>
      <c r="V23" s="40"/>
      <c r="W23" s="41"/>
      <c r="X23" s="69"/>
      <c r="Y23" s="73"/>
      <c r="Z23" s="69"/>
      <c r="AA23" s="73"/>
      <c r="AB23" s="69"/>
      <c r="AC23" s="130"/>
    </row>
    <row r="24" spans="4:29" ht="21" customHeight="1">
      <c r="D24" s="184">
        <v>16</v>
      </c>
      <c r="E24" s="162" t="s">
        <v>55</v>
      </c>
      <c r="F24" s="165" t="s">
        <v>7</v>
      </c>
      <c r="G24" s="74">
        <f t="shared" si="0"/>
        <v>340</v>
      </c>
      <c r="H24" s="69"/>
      <c r="I24" s="73"/>
      <c r="J24" s="69"/>
      <c r="K24" s="73"/>
      <c r="L24" s="40">
        <v>2</v>
      </c>
      <c r="M24" s="41">
        <v>190</v>
      </c>
      <c r="N24" s="69"/>
      <c r="O24" s="73"/>
      <c r="P24" s="69"/>
      <c r="Q24" s="73"/>
      <c r="R24" s="69"/>
      <c r="S24" s="73"/>
      <c r="T24" s="40">
        <v>2</v>
      </c>
      <c r="U24" s="41">
        <v>150</v>
      </c>
      <c r="V24" s="40"/>
      <c r="W24" s="41"/>
      <c r="X24" s="69"/>
      <c r="Y24" s="73"/>
      <c r="Z24" s="69"/>
      <c r="AA24" s="73"/>
      <c r="AB24" s="69"/>
      <c r="AC24" s="130"/>
    </row>
    <row r="25" spans="4:29" ht="21" customHeight="1">
      <c r="D25" s="184">
        <v>17</v>
      </c>
      <c r="E25" s="162" t="s">
        <v>54</v>
      </c>
      <c r="F25" s="165" t="s">
        <v>3</v>
      </c>
      <c r="G25" s="74">
        <f t="shared" si="0"/>
        <v>310</v>
      </c>
      <c r="H25" s="69"/>
      <c r="I25" s="73"/>
      <c r="J25" s="69"/>
      <c r="K25" s="73"/>
      <c r="L25" s="40" t="s">
        <v>56</v>
      </c>
      <c r="M25" s="41">
        <v>80</v>
      </c>
      <c r="N25" s="69"/>
      <c r="O25" s="73"/>
      <c r="P25" s="69">
        <v>1</v>
      </c>
      <c r="Q25" s="73">
        <v>190</v>
      </c>
      <c r="R25" s="69"/>
      <c r="S25" s="73"/>
      <c r="T25" s="40"/>
      <c r="U25" s="41"/>
      <c r="V25" s="40"/>
      <c r="W25" s="41"/>
      <c r="X25" s="69">
        <v>6</v>
      </c>
      <c r="Y25" s="73">
        <v>40</v>
      </c>
      <c r="Z25" s="69"/>
      <c r="AA25" s="73"/>
      <c r="AB25" s="69"/>
      <c r="AC25" s="130"/>
    </row>
    <row r="26" spans="4:29" ht="21" customHeight="1">
      <c r="D26" s="184">
        <v>18</v>
      </c>
      <c r="E26" s="155" t="s">
        <v>138</v>
      </c>
      <c r="F26" s="154" t="s">
        <v>4</v>
      </c>
      <c r="G26" s="74">
        <f t="shared" si="0"/>
        <v>300</v>
      </c>
      <c r="H26" s="69"/>
      <c r="I26" s="73"/>
      <c r="J26" s="69"/>
      <c r="K26" s="73"/>
      <c r="L26" s="40"/>
      <c r="M26" s="41"/>
      <c r="N26" s="69" t="s">
        <v>12</v>
      </c>
      <c r="O26" s="73">
        <v>120</v>
      </c>
      <c r="P26" s="69"/>
      <c r="Q26" s="73"/>
      <c r="R26" s="69"/>
      <c r="S26" s="73"/>
      <c r="T26" s="40" t="s">
        <v>116</v>
      </c>
      <c r="U26" s="41">
        <v>60</v>
      </c>
      <c r="V26" s="40"/>
      <c r="W26" s="41"/>
      <c r="X26" s="69"/>
      <c r="Y26" s="73"/>
      <c r="Z26" s="69"/>
      <c r="AA26" s="73"/>
      <c r="AB26" s="69" t="s">
        <v>12</v>
      </c>
      <c r="AC26" s="130">
        <v>120</v>
      </c>
    </row>
    <row r="27" spans="4:29" ht="21" customHeight="1">
      <c r="D27" s="184">
        <v>19</v>
      </c>
      <c r="E27" s="162" t="s">
        <v>58</v>
      </c>
      <c r="F27" s="165" t="s">
        <v>1</v>
      </c>
      <c r="G27" s="74">
        <f t="shared" si="0"/>
        <v>240</v>
      </c>
      <c r="H27" s="69"/>
      <c r="I27" s="73"/>
      <c r="J27" s="69"/>
      <c r="K27" s="73"/>
      <c r="L27" s="40">
        <v>1</v>
      </c>
      <c r="M27" s="41">
        <v>240</v>
      </c>
      <c r="N27" s="69"/>
      <c r="O27" s="73"/>
      <c r="P27" s="69"/>
      <c r="Q27" s="73"/>
      <c r="R27" s="69"/>
      <c r="S27" s="73"/>
      <c r="T27" s="40"/>
      <c r="U27" s="41"/>
      <c r="V27" s="40"/>
      <c r="W27" s="41"/>
      <c r="X27" s="69"/>
      <c r="Y27" s="73"/>
      <c r="Z27" s="69"/>
      <c r="AA27" s="73"/>
      <c r="AB27" s="69"/>
      <c r="AC27" s="130"/>
    </row>
    <row r="28" spans="4:29" ht="21" customHeight="1">
      <c r="D28" s="184">
        <v>20</v>
      </c>
      <c r="E28" s="155" t="s">
        <v>79</v>
      </c>
      <c r="F28" s="154" t="s">
        <v>7</v>
      </c>
      <c r="G28" s="74">
        <f t="shared" si="0"/>
        <v>200</v>
      </c>
      <c r="H28" s="69" t="s">
        <v>12</v>
      </c>
      <c r="I28" s="73">
        <v>120</v>
      </c>
      <c r="J28" s="69"/>
      <c r="K28" s="73"/>
      <c r="L28" s="40" t="s">
        <v>64</v>
      </c>
      <c r="M28" s="41">
        <v>80</v>
      </c>
      <c r="N28" s="69"/>
      <c r="O28" s="73"/>
      <c r="P28" s="69"/>
      <c r="Q28" s="73"/>
      <c r="R28" s="69"/>
      <c r="S28" s="73"/>
      <c r="T28" s="40"/>
      <c r="U28" s="41"/>
      <c r="V28" s="40"/>
      <c r="W28" s="41"/>
      <c r="X28" s="69"/>
      <c r="Y28" s="73"/>
      <c r="Z28" s="69"/>
      <c r="AA28" s="73"/>
      <c r="AB28" s="69"/>
      <c r="AC28" s="130"/>
    </row>
    <row r="29" spans="4:29" ht="21" customHeight="1">
      <c r="D29" s="184">
        <v>21</v>
      </c>
      <c r="E29" s="162" t="s">
        <v>133</v>
      </c>
      <c r="F29" s="165" t="s">
        <v>420</v>
      </c>
      <c r="G29" s="74">
        <f t="shared" si="0"/>
        <v>200</v>
      </c>
      <c r="H29" s="69"/>
      <c r="I29" s="73"/>
      <c r="J29" s="69" t="s">
        <v>118</v>
      </c>
      <c r="K29" s="73">
        <v>100</v>
      </c>
      <c r="L29" s="40"/>
      <c r="M29" s="41"/>
      <c r="N29" s="69"/>
      <c r="O29" s="73"/>
      <c r="P29" s="69"/>
      <c r="Q29" s="73"/>
      <c r="R29" s="69"/>
      <c r="S29" s="73"/>
      <c r="T29" s="40"/>
      <c r="U29" s="41"/>
      <c r="V29" s="40"/>
      <c r="W29" s="41"/>
      <c r="X29" s="69"/>
      <c r="Y29" s="73"/>
      <c r="Z29" s="69" t="s">
        <v>118</v>
      </c>
      <c r="AA29" s="73">
        <v>100</v>
      </c>
      <c r="AB29" s="69"/>
      <c r="AC29" s="130"/>
    </row>
    <row r="30" spans="4:29" ht="21" customHeight="1">
      <c r="D30" s="184">
        <v>22</v>
      </c>
      <c r="E30" s="155" t="s">
        <v>377</v>
      </c>
      <c r="F30" s="154" t="s">
        <v>7</v>
      </c>
      <c r="G30" s="74">
        <f t="shared" si="0"/>
        <v>200</v>
      </c>
      <c r="H30" s="69"/>
      <c r="I30" s="73"/>
      <c r="J30" s="69"/>
      <c r="K30" s="73"/>
      <c r="L30" s="40"/>
      <c r="M30" s="41"/>
      <c r="N30" s="69"/>
      <c r="O30" s="73"/>
      <c r="P30" s="69"/>
      <c r="Q30" s="73"/>
      <c r="R30" s="69"/>
      <c r="S30" s="73"/>
      <c r="T30" s="40" t="s">
        <v>117</v>
      </c>
      <c r="U30" s="41">
        <v>40</v>
      </c>
      <c r="V30" s="40"/>
      <c r="W30" s="41"/>
      <c r="X30" s="69"/>
      <c r="Y30" s="73"/>
      <c r="Z30" s="69" t="s">
        <v>116</v>
      </c>
      <c r="AA30" s="73">
        <v>80</v>
      </c>
      <c r="AB30" s="69" t="s">
        <v>119</v>
      </c>
      <c r="AC30" s="130">
        <v>80</v>
      </c>
    </row>
    <row r="31" spans="4:29" ht="21" customHeight="1">
      <c r="D31" s="184">
        <v>23</v>
      </c>
      <c r="E31" s="162" t="s">
        <v>226</v>
      </c>
      <c r="F31" s="165" t="s">
        <v>1</v>
      </c>
      <c r="G31" s="74">
        <f t="shared" si="0"/>
        <v>195</v>
      </c>
      <c r="H31" s="63"/>
      <c r="I31" s="60"/>
      <c r="J31" s="63"/>
      <c r="K31" s="60"/>
      <c r="L31" s="18"/>
      <c r="M31" s="21"/>
      <c r="N31" s="63" t="s">
        <v>12</v>
      </c>
      <c r="O31" s="60">
        <v>120</v>
      </c>
      <c r="P31" s="63"/>
      <c r="Q31" s="60"/>
      <c r="R31" s="63">
        <v>3</v>
      </c>
      <c r="S31" s="60">
        <v>75</v>
      </c>
      <c r="T31" s="18"/>
      <c r="U31" s="21"/>
      <c r="V31" s="18"/>
      <c r="W31" s="21"/>
      <c r="X31" s="63"/>
      <c r="Y31" s="60"/>
      <c r="Z31" s="63"/>
      <c r="AA31" s="60"/>
      <c r="AB31" s="63"/>
      <c r="AC31" s="124"/>
    </row>
    <row r="32" spans="4:29" s="14" customFormat="1" ht="21" customHeight="1">
      <c r="D32" s="184">
        <v>24</v>
      </c>
      <c r="E32" s="155" t="s">
        <v>30</v>
      </c>
      <c r="F32" s="154" t="s">
        <v>9</v>
      </c>
      <c r="G32" s="74">
        <f t="shared" si="0"/>
        <v>190</v>
      </c>
      <c r="H32" s="69"/>
      <c r="I32" s="73"/>
      <c r="J32" s="69">
        <v>1</v>
      </c>
      <c r="K32" s="73">
        <v>190</v>
      </c>
      <c r="L32" s="40"/>
      <c r="M32" s="41"/>
      <c r="N32" s="69"/>
      <c r="O32" s="73"/>
      <c r="P32" s="69"/>
      <c r="Q32" s="73"/>
      <c r="R32" s="69"/>
      <c r="S32" s="73"/>
      <c r="T32" s="40"/>
      <c r="U32" s="41"/>
      <c r="V32" s="40"/>
      <c r="W32" s="41"/>
      <c r="X32" s="69"/>
      <c r="Y32" s="73"/>
      <c r="Z32" s="69"/>
      <c r="AA32" s="73"/>
      <c r="AB32" s="69"/>
      <c r="AC32" s="130"/>
    </row>
    <row r="33" spans="4:29" s="14" customFormat="1" ht="21" customHeight="1">
      <c r="D33" s="184">
        <v>25</v>
      </c>
      <c r="E33" s="155" t="s">
        <v>59</v>
      </c>
      <c r="F33" s="154" t="s">
        <v>9</v>
      </c>
      <c r="G33" s="74">
        <f t="shared" si="0"/>
        <v>160</v>
      </c>
      <c r="H33" s="69"/>
      <c r="I33" s="73"/>
      <c r="J33" s="69"/>
      <c r="K33" s="73"/>
      <c r="L33" s="40" t="s">
        <v>64</v>
      </c>
      <c r="M33" s="41">
        <v>80</v>
      </c>
      <c r="N33" s="69"/>
      <c r="O33" s="73"/>
      <c r="P33" s="69"/>
      <c r="Q33" s="73"/>
      <c r="R33" s="69"/>
      <c r="S33" s="73"/>
      <c r="T33" s="40" t="s">
        <v>56</v>
      </c>
      <c r="U33" s="41">
        <v>80</v>
      </c>
      <c r="V33" s="40"/>
      <c r="W33" s="41"/>
      <c r="X33" s="69"/>
      <c r="Y33" s="73"/>
      <c r="Z33" s="69"/>
      <c r="AA33" s="73"/>
      <c r="AB33" s="69"/>
      <c r="AC33" s="130"/>
    </row>
    <row r="34" spans="4:29" s="14" customFormat="1" ht="21" customHeight="1">
      <c r="D34" s="184">
        <v>26</v>
      </c>
      <c r="E34" s="155" t="s">
        <v>92</v>
      </c>
      <c r="F34" s="154" t="s">
        <v>1</v>
      </c>
      <c r="G34" s="74">
        <f t="shared" si="0"/>
        <v>155</v>
      </c>
      <c r="H34" s="69"/>
      <c r="I34" s="73"/>
      <c r="J34" s="69"/>
      <c r="K34" s="73"/>
      <c r="L34" s="40"/>
      <c r="M34" s="41"/>
      <c r="N34" s="69" t="s">
        <v>117</v>
      </c>
      <c r="O34" s="73">
        <v>80</v>
      </c>
      <c r="P34" s="69"/>
      <c r="Q34" s="73"/>
      <c r="R34" s="69">
        <v>3</v>
      </c>
      <c r="S34" s="73">
        <v>75</v>
      </c>
      <c r="T34" s="40"/>
      <c r="U34" s="41"/>
      <c r="V34" s="40"/>
      <c r="W34" s="41"/>
      <c r="X34" s="69"/>
      <c r="Y34" s="73"/>
      <c r="Z34" s="69"/>
      <c r="AA34" s="73"/>
      <c r="AB34" s="69"/>
      <c r="AC34" s="130"/>
    </row>
    <row r="35" spans="4:29" s="14" customFormat="1" ht="21" customHeight="1">
      <c r="D35" s="184">
        <v>27</v>
      </c>
      <c r="E35" s="155" t="s">
        <v>102</v>
      </c>
      <c r="F35" s="154" t="s">
        <v>5</v>
      </c>
      <c r="G35" s="74">
        <f t="shared" si="0"/>
        <v>150</v>
      </c>
      <c r="H35" s="69"/>
      <c r="I35" s="73"/>
      <c r="J35" s="69"/>
      <c r="K35" s="73"/>
      <c r="L35" s="40"/>
      <c r="M35" s="41"/>
      <c r="N35" s="69"/>
      <c r="O35" s="73"/>
      <c r="P35" s="69"/>
      <c r="Q35" s="73"/>
      <c r="R35" s="69"/>
      <c r="S35" s="73"/>
      <c r="T35" s="40"/>
      <c r="U35" s="41"/>
      <c r="V35" s="40"/>
      <c r="W35" s="41"/>
      <c r="X35" s="69"/>
      <c r="Y35" s="73"/>
      <c r="Z35" s="69"/>
      <c r="AA35" s="73"/>
      <c r="AB35" s="69">
        <v>2</v>
      </c>
      <c r="AC35" s="130">
        <v>150</v>
      </c>
    </row>
    <row r="36" spans="4:29" s="14" customFormat="1" ht="21" customHeight="1">
      <c r="D36" s="184">
        <v>28</v>
      </c>
      <c r="E36" s="162" t="s">
        <v>109</v>
      </c>
      <c r="F36" s="165" t="s">
        <v>3</v>
      </c>
      <c r="G36" s="74">
        <f t="shared" si="0"/>
        <v>149</v>
      </c>
      <c r="H36" s="69"/>
      <c r="I36" s="73"/>
      <c r="J36" s="69"/>
      <c r="K36" s="73"/>
      <c r="L36" s="40"/>
      <c r="M36" s="41"/>
      <c r="N36" s="69"/>
      <c r="O36" s="73"/>
      <c r="P36" s="69"/>
      <c r="Q36" s="73"/>
      <c r="R36" s="69"/>
      <c r="S36" s="73"/>
      <c r="T36" s="40"/>
      <c r="U36" s="41"/>
      <c r="V36" s="40"/>
      <c r="W36" s="41"/>
      <c r="X36" s="69">
        <v>7</v>
      </c>
      <c r="Y36" s="73">
        <v>25</v>
      </c>
      <c r="Z36" s="69" t="s">
        <v>118</v>
      </c>
      <c r="AA36" s="73">
        <v>100</v>
      </c>
      <c r="AB36" s="69" t="s">
        <v>40</v>
      </c>
      <c r="AC36" s="130">
        <v>24</v>
      </c>
    </row>
    <row r="37" spans="4:29" s="14" customFormat="1" ht="21" customHeight="1">
      <c r="D37" s="184">
        <v>29</v>
      </c>
      <c r="E37" s="155" t="s">
        <v>93</v>
      </c>
      <c r="F37" s="154" t="s">
        <v>5</v>
      </c>
      <c r="G37" s="74">
        <f t="shared" si="0"/>
        <v>126.25</v>
      </c>
      <c r="H37" s="63"/>
      <c r="I37" s="60"/>
      <c r="J37" s="63" t="s">
        <v>21</v>
      </c>
      <c r="K37" s="60">
        <v>31.25</v>
      </c>
      <c r="L37" s="18"/>
      <c r="M37" s="21"/>
      <c r="N37" s="63"/>
      <c r="O37" s="60"/>
      <c r="P37" s="63" t="s">
        <v>117</v>
      </c>
      <c r="Q37" s="60">
        <v>80</v>
      </c>
      <c r="R37" s="63"/>
      <c r="S37" s="60"/>
      <c r="T37" s="18"/>
      <c r="U37" s="21"/>
      <c r="V37" s="18"/>
      <c r="W37" s="21"/>
      <c r="X37" s="63">
        <v>8</v>
      </c>
      <c r="Y37" s="60">
        <v>15</v>
      </c>
      <c r="Z37" s="63"/>
      <c r="AA37" s="60"/>
      <c r="AB37" s="63"/>
      <c r="AC37" s="124"/>
    </row>
    <row r="38" spans="4:29" s="14" customFormat="1" ht="21" customHeight="1">
      <c r="D38" s="184">
        <v>30</v>
      </c>
      <c r="E38" s="162" t="s">
        <v>360</v>
      </c>
      <c r="F38" s="165" t="s">
        <v>8</v>
      </c>
      <c r="G38" s="74">
        <f t="shared" si="0"/>
        <v>120</v>
      </c>
      <c r="H38" s="69"/>
      <c r="I38" s="73"/>
      <c r="J38" s="69"/>
      <c r="K38" s="73"/>
      <c r="L38" s="40"/>
      <c r="M38" s="41"/>
      <c r="N38" s="69"/>
      <c r="O38" s="73"/>
      <c r="P38" s="69"/>
      <c r="Q38" s="73"/>
      <c r="R38" s="69">
        <v>1</v>
      </c>
      <c r="S38" s="73">
        <v>120</v>
      </c>
      <c r="T38" s="40"/>
      <c r="U38" s="41"/>
      <c r="V38" s="40"/>
      <c r="W38" s="41"/>
      <c r="X38" s="69"/>
      <c r="Y38" s="73"/>
      <c r="Z38" s="69"/>
      <c r="AA38" s="73"/>
      <c r="AB38" s="69"/>
      <c r="AC38" s="130"/>
    </row>
    <row r="39" spans="4:29" s="14" customFormat="1" ht="21" customHeight="1">
      <c r="D39" s="184">
        <v>31</v>
      </c>
      <c r="E39" s="155" t="s">
        <v>57</v>
      </c>
      <c r="F39" s="154" t="s">
        <v>4</v>
      </c>
      <c r="G39" s="74">
        <f t="shared" si="0"/>
        <v>120</v>
      </c>
      <c r="H39" s="63"/>
      <c r="I39" s="60"/>
      <c r="J39" s="63"/>
      <c r="K39" s="60"/>
      <c r="L39" s="18" t="s">
        <v>118</v>
      </c>
      <c r="M39" s="21">
        <v>120</v>
      </c>
      <c r="N39" s="63"/>
      <c r="O39" s="60"/>
      <c r="P39" s="63"/>
      <c r="Q39" s="60"/>
      <c r="R39" s="63"/>
      <c r="S39" s="60"/>
      <c r="T39" s="18"/>
      <c r="U39" s="21"/>
      <c r="V39" s="18"/>
      <c r="W39" s="21"/>
      <c r="X39" s="63"/>
      <c r="Y39" s="60"/>
      <c r="Z39" s="63"/>
      <c r="AA39" s="60"/>
      <c r="AB39" s="63"/>
      <c r="AC39" s="124"/>
    </row>
    <row r="40" spans="4:29" ht="21" customHeight="1">
      <c r="D40" s="184">
        <v>32</v>
      </c>
      <c r="E40" s="155" t="s">
        <v>78</v>
      </c>
      <c r="F40" s="154" t="s">
        <v>7</v>
      </c>
      <c r="G40" s="74">
        <f t="shared" si="0"/>
        <v>120</v>
      </c>
      <c r="H40" s="63"/>
      <c r="I40" s="60"/>
      <c r="J40" s="63"/>
      <c r="K40" s="60"/>
      <c r="L40" s="18" t="s">
        <v>118</v>
      </c>
      <c r="M40" s="21">
        <v>120</v>
      </c>
      <c r="N40" s="63"/>
      <c r="O40" s="60"/>
      <c r="P40" s="63"/>
      <c r="Q40" s="60"/>
      <c r="R40" s="63"/>
      <c r="S40" s="60"/>
      <c r="T40" s="18"/>
      <c r="U40" s="21"/>
      <c r="V40" s="18"/>
      <c r="W40" s="21"/>
      <c r="X40" s="63"/>
      <c r="Y40" s="60"/>
      <c r="Z40" s="63"/>
      <c r="AA40" s="60"/>
      <c r="AB40" s="63"/>
      <c r="AC40" s="124"/>
    </row>
    <row r="41" spans="4:29" ht="21" customHeight="1">
      <c r="D41" s="184">
        <v>33</v>
      </c>
      <c r="E41" s="155" t="s">
        <v>291</v>
      </c>
      <c r="F41" s="154" t="s">
        <v>4</v>
      </c>
      <c r="G41" s="74">
        <f t="shared" ref="G41:G71" si="1">I41+K41+M41+O41+Q41+S41+U41+W41+Y41+AA41+AC41</f>
        <v>120</v>
      </c>
      <c r="H41" s="69"/>
      <c r="I41" s="73"/>
      <c r="J41" s="69"/>
      <c r="K41" s="73"/>
      <c r="L41" s="40" t="s">
        <v>117</v>
      </c>
      <c r="M41" s="41">
        <v>40</v>
      </c>
      <c r="N41" s="69"/>
      <c r="O41" s="73"/>
      <c r="P41" s="69"/>
      <c r="Q41" s="73"/>
      <c r="R41" s="69"/>
      <c r="S41" s="73"/>
      <c r="T41" s="40" t="s">
        <v>56</v>
      </c>
      <c r="U41" s="41">
        <v>80</v>
      </c>
      <c r="V41" s="40"/>
      <c r="W41" s="41"/>
      <c r="X41" s="69"/>
      <c r="Y41" s="73"/>
      <c r="Z41" s="69"/>
      <c r="AA41" s="73"/>
      <c r="AB41" s="69"/>
      <c r="AC41" s="130"/>
    </row>
    <row r="42" spans="4:29" s="14" customFormat="1" ht="21" customHeight="1">
      <c r="D42" s="184">
        <v>34</v>
      </c>
      <c r="E42" s="155" t="s">
        <v>225</v>
      </c>
      <c r="F42" s="154" t="s">
        <v>5</v>
      </c>
      <c r="G42" s="74">
        <f t="shared" si="1"/>
        <v>105</v>
      </c>
      <c r="H42" s="69"/>
      <c r="I42" s="73"/>
      <c r="J42" s="69"/>
      <c r="K42" s="73"/>
      <c r="L42" s="40"/>
      <c r="M42" s="41"/>
      <c r="N42" s="69"/>
      <c r="O42" s="73"/>
      <c r="P42" s="69" t="s">
        <v>116</v>
      </c>
      <c r="Q42" s="73">
        <v>100</v>
      </c>
      <c r="R42" s="69"/>
      <c r="S42" s="73"/>
      <c r="T42" s="40"/>
      <c r="U42" s="41"/>
      <c r="V42" s="40"/>
      <c r="W42" s="41"/>
      <c r="X42" s="69">
        <v>10</v>
      </c>
      <c r="Y42" s="73">
        <v>5</v>
      </c>
      <c r="Z42" s="69"/>
      <c r="AA42" s="73"/>
      <c r="AB42" s="69"/>
      <c r="AC42" s="130"/>
    </row>
    <row r="43" spans="4:29" s="14" customFormat="1" ht="21" customHeight="1">
      <c r="D43" s="184">
        <v>35</v>
      </c>
      <c r="E43" s="155" t="s">
        <v>161</v>
      </c>
      <c r="F43" s="154" t="s">
        <v>6</v>
      </c>
      <c r="G43" s="74">
        <f t="shared" si="1"/>
        <v>104</v>
      </c>
      <c r="H43" s="69"/>
      <c r="I43" s="73"/>
      <c r="J43" s="69"/>
      <c r="K43" s="73"/>
      <c r="L43" s="40" t="s">
        <v>40</v>
      </c>
      <c r="M43" s="41">
        <v>24</v>
      </c>
      <c r="N43" s="69"/>
      <c r="O43" s="73"/>
      <c r="P43" s="69"/>
      <c r="Q43" s="73"/>
      <c r="R43" s="69"/>
      <c r="S43" s="73"/>
      <c r="T43" s="40"/>
      <c r="U43" s="41"/>
      <c r="V43" s="40"/>
      <c r="W43" s="41"/>
      <c r="X43" s="69"/>
      <c r="Y43" s="73"/>
      <c r="Z43" s="69" t="s">
        <v>40</v>
      </c>
      <c r="AA43" s="73">
        <v>40</v>
      </c>
      <c r="AB43" s="69" t="s">
        <v>117</v>
      </c>
      <c r="AC43" s="130">
        <v>40</v>
      </c>
    </row>
    <row r="44" spans="4:29" s="14" customFormat="1" ht="21" customHeight="1">
      <c r="D44" s="184">
        <v>36</v>
      </c>
      <c r="E44" s="155" t="s">
        <v>671</v>
      </c>
      <c r="F44" s="154" t="s">
        <v>7</v>
      </c>
      <c r="G44" s="74">
        <f t="shared" si="1"/>
        <v>100</v>
      </c>
      <c r="H44" s="69"/>
      <c r="I44" s="73"/>
      <c r="J44" s="69"/>
      <c r="K44" s="73"/>
      <c r="L44" s="40"/>
      <c r="M44" s="41"/>
      <c r="N44" s="69"/>
      <c r="O44" s="73"/>
      <c r="P44" s="69"/>
      <c r="Q44" s="73"/>
      <c r="R44" s="69"/>
      <c r="S44" s="73"/>
      <c r="T44" s="40"/>
      <c r="U44" s="41"/>
      <c r="V44" s="40"/>
      <c r="W44" s="41"/>
      <c r="X44" s="69"/>
      <c r="Y44" s="73"/>
      <c r="Z44" s="69"/>
      <c r="AA44" s="73"/>
      <c r="AB44" s="69" t="s">
        <v>118</v>
      </c>
      <c r="AC44" s="130">
        <v>100</v>
      </c>
    </row>
    <row r="45" spans="4:29" s="14" customFormat="1" ht="21" customHeight="1">
      <c r="D45" s="184">
        <v>37</v>
      </c>
      <c r="E45" s="155" t="s">
        <v>362</v>
      </c>
      <c r="F45" s="154" t="s">
        <v>6</v>
      </c>
      <c r="G45" s="74">
        <f t="shared" si="1"/>
        <v>100</v>
      </c>
      <c r="H45" s="69"/>
      <c r="I45" s="73"/>
      <c r="J45" s="69"/>
      <c r="K45" s="73"/>
      <c r="L45" s="40"/>
      <c r="M45" s="41"/>
      <c r="N45" s="69"/>
      <c r="O45" s="73"/>
      <c r="P45" s="69"/>
      <c r="Q45" s="73"/>
      <c r="R45" s="69"/>
      <c r="S45" s="73"/>
      <c r="T45" s="40"/>
      <c r="U45" s="41"/>
      <c r="V45" s="40"/>
      <c r="W45" s="41"/>
      <c r="X45" s="69"/>
      <c r="Y45" s="73"/>
      <c r="Z45" s="69" t="s">
        <v>118</v>
      </c>
      <c r="AA45" s="73">
        <v>100</v>
      </c>
      <c r="AB45" s="69"/>
      <c r="AC45" s="130"/>
    </row>
    <row r="46" spans="4:29" s="14" customFormat="1" ht="21" customHeight="1">
      <c r="D46" s="184">
        <v>38</v>
      </c>
      <c r="E46" s="162" t="s">
        <v>233</v>
      </c>
      <c r="F46" s="165" t="s">
        <v>22</v>
      </c>
      <c r="G46" s="74">
        <f t="shared" si="1"/>
        <v>100</v>
      </c>
      <c r="H46" s="69"/>
      <c r="I46" s="73"/>
      <c r="J46" s="69" t="s">
        <v>117</v>
      </c>
      <c r="K46" s="73">
        <v>60</v>
      </c>
      <c r="L46" s="40"/>
      <c r="M46" s="41"/>
      <c r="N46" s="69"/>
      <c r="O46" s="73"/>
      <c r="P46" s="69"/>
      <c r="Q46" s="73"/>
      <c r="R46" s="69"/>
      <c r="S46" s="73"/>
      <c r="T46" s="40"/>
      <c r="U46" s="41"/>
      <c r="V46" s="40"/>
      <c r="W46" s="41"/>
      <c r="X46" s="69"/>
      <c r="Y46" s="73"/>
      <c r="Z46" s="69" t="s">
        <v>40</v>
      </c>
      <c r="AA46" s="73">
        <v>40</v>
      </c>
      <c r="AB46" s="69"/>
      <c r="AC46" s="130"/>
    </row>
    <row r="47" spans="4:29" s="14" customFormat="1" ht="21" customHeight="1">
      <c r="D47" s="184">
        <v>39</v>
      </c>
      <c r="E47" s="162" t="s">
        <v>580</v>
      </c>
      <c r="F47" s="165" t="s">
        <v>5</v>
      </c>
      <c r="G47" s="74">
        <f t="shared" si="1"/>
        <v>95</v>
      </c>
      <c r="H47" s="69"/>
      <c r="I47" s="73"/>
      <c r="J47" s="69"/>
      <c r="K47" s="73"/>
      <c r="L47" s="40"/>
      <c r="M47" s="41"/>
      <c r="N47" s="69"/>
      <c r="O47" s="73"/>
      <c r="P47" s="69"/>
      <c r="Q47" s="73"/>
      <c r="R47" s="69"/>
      <c r="S47" s="73"/>
      <c r="T47" s="40"/>
      <c r="U47" s="41"/>
      <c r="V47" s="40"/>
      <c r="W47" s="41"/>
      <c r="X47" s="69">
        <v>2</v>
      </c>
      <c r="Y47" s="73">
        <v>95</v>
      </c>
      <c r="Z47" s="69"/>
      <c r="AA47" s="73"/>
      <c r="AB47" s="69"/>
      <c r="AC47" s="130"/>
    </row>
    <row r="48" spans="4:29" s="14" customFormat="1" ht="21" customHeight="1">
      <c r="D48" s="184">
        <v>40</v>
      </c>
      <c r="E48" s="155" t="s">
        <v>307</v>
      </c>
      <c r="F48" s="154" t="s">
        <v>8</v>
      </c>
      <c r="G48" s="74">
        <f t="shared" si="1"/>
        <v>95</v>
      </c>
      <c r="H48" s="69"/>
      <c r="I48" s="73"/>
      <c r="J48" s="69"/>
      <c r="K48" s="73"/>
      <c r="L48" s="40"/>
      <c r="M48" s="41"/>
      <c r="N48" s="69"/>
      <c r="O48" s="73"/>
      <c r="P48" s="69"/>
      <c r="Q48" s="73"/>
      <c r="R48" s="69">
        <v>2</v>
      </c>
      <c r="S48" s="73">
        <v>95</v>
      </c>
      <c r="T48" s="40"/>
      <c r="U48" s="41"/>
      <c r="V48" s="40"/>
      <c r="W48" s="41"/>
      <c r="X48" s="69"/>
      <c r="Y48" s="73"/>
      <c r="Z48" s="69"/>
      <c r="AA48" s="73"/>
      <c r="AB48" s="69"/>
      <c r="AC48" s="130"/>
    </row>
    <row r="49" spans="4:29" s="14" customFormat="1" ht="21" customHeight="1">
      <c r="D49" s="184">
        <v>41</v>
      </c>
      <c r="E49" s="155" t="s">
        <v>523</v>
      </c>
      <c r="F49" s="154" t="s">
        <v>8</v>
      </c>
      <c r="G49" s="74">
        <f t="shared" si="1"/>
        <v>95</v>
      </c>
      <c r="H49" s="69"/>
      <c r="I49" s="73"/>
      <c r="J49" s="69"/>
      <c r="K49" s="73"/>
      <c r="L49" s="40"/>
      <c r="M49" s="41"/>
      <c r="N49" s="69"/>
      <c r="O49" s="73"/>
      <c r="P49" s="69"/>
      <c r="Q49" s="73"/>
      <c r="R49" s="69">
        <v>2</v>
      </c>
      <c r="S49" s="73">
        <v>95</v>
      </c>
      <c r="T49" s="40"/>
      <c r="U49" s="41"/>
      <c r="V49" s="40"/>
      <c r="W49" s="41"/>
      <c r="X49" s="69"/>
      <c r="Y49" s="73"/>
      <c r="Z49" s="69"/>
      <c r="AA49" s="73"/>
      <c r="AB49" s="69"/>
      <c r="AC49" s="130"/>
    </row>
    <row r="50" spans="4:29" ht="21" customHeight="1">
      <c r="D50" s="184">
        <v>42</v>
      </c>
      <c r="E50" s="155" t="s">
        <v>37</v>
      </c>
      <c r="F50" s="154" t="s">
        <v>9</v>
      </c>
      <c r="G50" s="74">
        <f t="shared" si="1"/>
        <v>80</v>
      </c>
      <c r="H50" s="63"/>
      <c r="I50" s="60"/>
      <c r="J50" s="63"/>
      <c r="K50" s="60"/>
      <c r="L50" s="18" t="s">
        <v>56</v>
      </c>
      <c r="M50" s="21">
        <v>80</v>
      </c>
      <c r="N50" s="63"/>
      <c r="O50" s="60"/>
      <c r="P50" s="63"/>
      <c r="Q50" s="60"/>
      <c r="R50" s="63"/>
      <c r="S50" s="60"/>
      <c r="T50" s="18"/>
      <c r="U50" s="21"/>
      <c r="V50" s="18"/>
      <c r="W50" s="21"/>
      <c r="X50" s="63"/>
      <c r="Y50" s="60"/>
      <c r="Z50" s="63"/>
      <c r="AA50" s="60"/>
      <c r="AB50" s="63"/>
      <c r="AC50" s="124"/>
    </row>
    <row r="51" spans="4:29" s="14" customFormat="1" ht="21" customHeight="1">
      <c r="D51" s="184">
        <v>43</v>
      </c>
      <c r="E51" s="162" t="s">
        <v>351</v>
      </c>
      <c r="F51" s="165" t="s">
        <v>4</v>
      </c>
      <c r="G51" s="74">
        <f t="shared" si="1"/>
        <v>80</v>
      </c>
      <c r="H51" s="63"/>
      <c r="I51" s="60"/>
      <c r="J51" s="63" t="s">
        <v>116</v>
      </c>
      <c r="K51" s="60">
        <v>80</v>
      </c>
      <c r="L51" s="18"/>
      <c r="M51" s="21"/>
      <c r="N51" s="63"/>
      <c r="O51" s="60"/>
      <c r="P51" s="63"/>
      <c r="Q51" s="60"/>
      <c r="R51" s="63"/>
      <c r="S51" s="60"/>
      <c r="T51" s="18"/>
      <c r="U51" s="21"/>
      <c r="V51" s="18"/>
      <c r="W51" s="21"/>
      <c r="X51" s="63"/>
      <c r="Y51" s="60"/>
      <c r="Z51" s="63"/>
      <c r="AA51" s="60"/>
      <c r="AB51" s="63"/>
      <c r="AC51" s="124"/>
    </row>
    <row r="52" spans="4:29" s="14" customFormat="1" ht="21" customHeight="1">
      <c r="D52" s="184">
        <v>44</v>
      </c>
      <c r="E52" s="162" t="s">
        <v>581</v>
      </c>
      <c r="F52" s="165" t="s">
        <v>3</v>
      </c>
      <c r="G52" s="74">
        <f t="shared" si="1"/>
        <v>75</v>
      </c>
      <c r="H52" s="63"/>
      <c r="I52" s="60"/>
      <c r="J52" s="63"/>
      <c r="K52" s="60"/>
      <c r="L52" s="18"/>
      <c r="M52" s="21"/>
      <c r="N52" s="63"/>
      <c r="O52" s="60"/>
      <c r="P52" s="63"/>
      <c r="Q52" s="60"/>
      <c r="R52" s="63"/>
      <c r="S52" s="60"/>
      <c r="T52" s="18"/>
      <c r="U52" s="21"/>
      <c r="V52" s="18"/>
      <c r="W52" s="21"/>
      <c r="X52" s="63">
        <v>3</v>
      </c>
      <c r="Y52" s="60">
        <v>75</v>
      </c>
      <c r="Z52" s="63"/>
      <c r="AA52" s="60"/>
      <c r="AB52" s="63"/>
      <c r="AC52" s="124"/>
    </row>
    <row r="53" spans="4:29" s="14" customFormat="1" ht="21" customHeight="1">
      <c r="D53" s="184">
        <v>45</v>
      </c>
      <c r="E53" s="155" t="s">
        <v>524</v>
      </c>
      <c r="F53" s="154" t="s">
        <v>8</v>
      </c>
      <c r="G53" s="74">
        <f t="shared" si="1"/>
        <v>65</v>
      </c>
      <c r="H53" s="63"/>
      <c r="I53" s="60"/>
      <c r="J53" s="63"/>
      <c r="K53" s="60"/>
      <c r="L53" s="18"/>
      <c r="M53" s="21"/>
      <c r="N53" s="63"/>
      <c r="O53" s="60"/>
      <c r="P53" s="63"/>
      <c r="Q53" s="60"/>
      <c r="R53" s="63">
        <v>4</v>
      </c>
      <c r="S53" s="60">
        <v>65</v>
      </c>
      <c r="T53" s="18"/>
      <c r="U53" s="21"/>
      <c r="V53" s="18"/>
      <c r="W53" s="21"/>
      <c r="X53" s="63"/>
      <c r="Y53" s="60"/>
      <c r="Z53" s="63"/>
      <c r="AA53" s="60"/>
      <c r="AB53" s="63"/>
      <c r="AC53" s="124"/>
    </row>
    <row r="54" spans="4:29" s="14" customFormat="1" ht="21" customHeight="1">
      <c r="D54" s="184">
        <v>46</v>
      </c>
      <c r="E54" s="155" t="s">
        <v>306</v>
      </c>
      <c r="F54" s="154" t="s">
        <v>71</v>
      </c>
      <c r="G54" s="74">
        <f t="shared" si="1"/>
        <v>65</v>
      </c>
      <c r="H54" s="63"/>
      <c r="I54" s="60"/>
      <c r="J54" s="63"/>
      <c r="K54" s="60"/>
      <c r="L54" s="18"/>
      <c r="M54" s="21"/>
      <c r="N54" s="63"/>
      <c r="O54" s="60"/>
      <c r="P54" s="63"/>
      <c r="Q54" s="60"/>
      <c r="R54" s="63">
        <v>4</v>
      </c>
      <c r="S54" s="60">
        <v>65</v>
      </c>
      <c r="T54" s="18"/>
      <c r="U54" s="21"/>
      <c r="V54" s="18"/>
      <c r="W54" s="21"/>
      <c r="X54" s="63"/>
      <c r="Y54" s="60"/>
      <c r="Z54" s="63"/>
      <c r="AA54" s="60"/>
      <c r="AB54" s="63"/>
      <c r="AC54" s="124"/>
    </row>
    <row r="55" spans="4:29" s="14" customFormat="1" ht="21" customHeight="1">
      <c r="D55" s="184">
        <v>47</v>
      </c>
      <c r="E55" s="162" t="s">
        <v>253</v>
      </c>
      <c r="F55" s="165" t="s">
        <v>9</v>
      </c>
      <c r="G55" s="74">
        <f t="shared" si="1"/>
        <v>64</v>
      </c>
      <c r="H55" s="63"/>
      <c r="I55" s="60"/>
      <c r="J55" s="63" t="s">
        <v>40</v>
      </c>
      <c r="K55" s="60">
        <v>40</v>
      </c>
      <c r="L55" s="18"/>
      <c r="M55" s="21"/>
      <c r="N55" s="63"/>
      <c r="O55" s="60"/>
      <c r="P55" s="63"/>
      <c r="Q55" s="60"/>
      <c r="R55" s="63"/>
      <c r="S55" s="60"/>
      <c r="T55" s="18"/>
      <c r="U55" s="21"/>
      <c r="V55" s="18"/>
      <c r="W55" s="21"/>
      <c r="X55" s="63"/>
      <c r="Y55" s="60"/>
      <c r="Z55" s="63"/>
      <c r="AA55" s="60"/>
      <c r="AB55" s="63" t="s">
        <v>40</v>
      </c>
      <c r="AC55" s="124">
        <v>24</v>
      </c>
    </row>
    <row r="56" spans="4:29" ht="21" customHeight="1">
      <c r="D56" s="184">
        <v>48</v>
      </c>
      <c r="E56" s="155" t="s">
        <v>492</v>
      </c>
      <c r="F56" s="154" t="s">
        <v>5</v>
      </c>
      <c r="G56" s="74">
        <f t="shared" si="1"/>
        <v>60</v>
      </c>
      <c r="H56" s="63"/>
      <c r="I56" s="60"/>
      <c r="J56" s="63"/>
      <c r="K56" s="60"/>
      <c r="L56" s="18"/>
      <c r="M56" s="21"/>
      <c r="N56" s="63"/>
      <c r="O56" s="60"/>
      <c r="P56" s="63" t="s">
        <v>40</v>
      </c>
      <c r="Q56" s="60">
        <v>60</v>
      </c>
      <c r="R56" s="63"/>
      <c r="S56" s="60"/>
      <c r="T56" s="18"/>
      <c r="U56" s="21"/>
      <c r="V56" s="18"/>
      <c r="W56" s="21"/>
      <c r="X56" s="63"/>
      <c r="Y56" s="60"/>
      <c r="Z56" s="63"/>
      <c r="AA56" s="60"/>
      <c r="AB56" s="63"/>
      <c r="AC56" s="124"/>
    </row>
    <row r="57" spans="4:29" ht="21" customHeight="1">
      <c r="D57" s="184">
        <v>49</v>
      </c>
      <c r="E57" s="155" t="s">
        <v>468</v>
      </c>
      <c r="F57" s="154" t="s">
        <v>4</v>
      </c>
      <c r="G57" s="74">
        <f t="shared" si="1"/>
        <v>60</v>
      </c>
      <c r="H57" s="63"/>
      <c r="I57" s="60"/>
      <c r="J57" s="63"/>
      <c r="K57" s="60"/>
      <c r="L57" s="18"/>
      <c r="M57" s="21"/>
      <c r="N57" s="63" t="s">
        <v>40</v>
      </c>
      <c r="O57" s="60">
        <v>60</v>
      </c>
      <c r="P57" s="63"/>
      <c r="Q57" s="60"/>
      <c r="R57" s="63"/>
      <c r="S57" s="60"/>
      <c r="T57" s="18"/>
      <c r="U57" s="21"/>
      <c r="V57" s="18"/>
      <c r="W57" s="21"/>
      <c r="X57" s="63"/>
      <c r="Y57" s="60"/>
      <c r="Z57" s="63"/>
      <c r="AA57" s="60"/>
      <c r="AB57" s="63"/>
      <c r="AC57" s="124"/>
    </row>
    <row r="58" spans="4:29" ht="21" customHeight="1">
      <c r="D58" s="184">
        <v>50</v>
      </c>
      <c r="E58" s="155" t="s">
        <v>386</v>
      </c>
      <c r="F58" s="154" t="s">
        <v>4</v>
      </c>
      <c r="G58" s="74">
        <f t="shared" si="1"/>
        <v>60</v>
      </c>
      <c r="H58" s="63" t="s">
        <v>40</v>
      </c>
      <c r="I58" s="60">
        <v>60</v>
      </c>
      <c r="J58" s="63"/>
      <c r="K58" s="60"/>
      <c r="L58" s="18"/>
      <c r="M58" s="21"/>
      <c r="N58" s="63"/>
      <c r="O58" s="60"/>
      <c r="P58" s="63"/>
      <c r="Q58" s="60"/>
      <c r="R58" s="63"/>
      <c r="S58" s="60"/>
      <c r="T58" s="18"/>
      <c r="U58" s="21"/>
      <c r="V58" s="18"/>
      <c r="W58" s="21"/>
      <c r="X58" s="63"/>
      <c r="Y58" s="60"/>
      <c r="Z58" s="63"/>
      <c r="AA58" s="60"/>
      <c r="AB58" s="63"/>
      <c r="AC58" s="124"/>
    </row>
    <row r="59" spans="4:29" ht="21" customHeight="1">
      <c r="D59" s="184">
        <v>51</v>
      </c>
      <c r="E59" s="162" t="s">
        <v>582</v>
      </c>
      <c r="F59" s="165" t="s">
        <v>3</v>
      </c>
      <c r="G59" s="74">
        <f t="shared" si="1"/>
        <v>50</v>
      </c>
      <c r="H59" s="63"/>
      <c r="I59" s="60"/>
      <c r="J59" s="63"/>
      <c r="K59" s="60"/>
      <c r="L59" s="18"/>
      <c r="M59" s="21"/>
      <c r="N59" s="63"/>
      <c r="O59" s="60"/>
      <c r="P59" s="63"/>
      <c r="Q59" s="60"/>
      <c r="R59" s="63"/>
      <c r="S59" s="60"/>
      <c r="T59" s="18"/>
      <c r="U59" s="21"/>
      <c r="V59" s="18"/>
      <c r="W59" s="21"/>
      <c r="X59" s="63">
        <v>5</v>
      </c>
      <c r="Y59" s="60">
        <v>50</v>
      </c>
      <c r="Z59" s="63"/>
      <c r="AA59" s="60"/>
      <c r="AB59" s="63"/>
      <c r="AC59" s="124"/>
    </row>
    <row r="60" spans="4:29" ht="21" customHeight="1">
      <c r="D60" s="184">
        <v>52</v>
      </c>
      <c r="E60" s="155" t="s">
        <v>309</v>
      </c>
      <c r="F60" s="154" t="s">
        <v>1</v>
      </c>
      <c r="G60" s="74">
        <f t="shared" si="1"/>
        <v>50</v>
      </c>
      <c r="H60" s="63"/>
      <c r="I60" s="60"/>
      <c r="J60" s="63"/>
      <c r="K60" s="60"/>
      <c r="L60" s="18"/>
      <c r="M60" s="21"/>
      <c r="N60" s="63"/>
      <c r="O60" s="60"/>
      <c r="P60" s="63"/>
      <c r="Q60" s="60"/>
      <c r="R60" s="63">
        <v>5</v>
      </c>
      <c r="S60" s="60">
        <v>50</v>
      </c>
      <c r="T60" s="18"/>
      <c r="U60" s="21"/>
      <c r="V60" s="18"/>
      <c r="W60" s="21"/>
      <c r="X60" s="63"/>
      <c r="Y60" s="60"/>
      <c r="Z60" s="63"/>
      <c r="AA60" s="60"/>
      <c r="AB60" s="63"/>
      <c r="AC60" s="124"/>
    </row>
    <row r="61" spans="4:29" ht="21" customHeight="1">
      <c r="D61" s="184">
        <v>53</v>
      </c>
      <c r="E61" s="155" t="s">
        <v>525</v>
      </c>
      <c r="F61" s="154" t="s">
        <v>8</v>
      </c>
      <c r="G61" s="74">
        <f t="shared" si="1"/>
        <v>50</v>
      </c>
      <c r="H61" s="63"/>
      <c r="I61" s="60"/>
      <c r="J61" s="63"/>
      <c r="K61" s="60"/>
      <c r="L61" s="18"/>
      <c r="M61" s="21"/>
      <c r="N61" s="63"/>
      <c r="O61" s="60"/>
      <c r="P61" s="63"/>
      <c r="Q61" s="60"/>
      <c r="R61" s="63">
        <v>5</v>
      </c>
      <c r="S61" s="60">
        <v>50</v>
      </c>
      <c r="T61" s="18"/>
      <c r="U61" s="21"/>
      <c r="V61" s="18"/>
      <c r="W61" s="21"/>
      <c r="X61" s="63"/>
      <c r="Y61" s="60"/>
      <c r="Z61" s="63"/>
      <c r="AA61" s="60"/>
      <c r="AB61" s="63"/>
      <c r="AC61" s="124"/>
    </row>
    <row r="62" spans="4:29" ht="21" customHeight="1">
      <c r="D62" s="184">
        <v>54</v>
      </c>
      <c r="E62" s="155" t="s">
        <v>527</v>
      </c>
      <c r="F62" s="154" t="s">
        <v>71</v>
      </c>
      <c r="G62" s="74">
        <f t="shared" si="1"/>
        <v>50</v>
      </c>
      <c r="H62" s="63"/>
      <c r="I62" s="60"/>
      <c r="J62" s="63"/>
      <c r="K62" s="60"/>
      <c r="L62" s="18"/>
      <c r="M62" s="21"/>
      <c r="N62" s="63"/>
      <c r="O62" s="60"/>
      <c r="P62" s="63"/>
      <c r="Q62" s="60"/>
      <c r="R62" s="63">
        <v>5</v>
      </c>
      <c r="S62" s="60">
        <v>50</v>
      </c>
      <c r="T62" s="18"/>
      <c r="U62" s="21"/>
      <c r="V62" s="18"/>
      <c r="W62" s="21"/>
      <c r="X62" s="63"/>
      <c r="Y62" s="60"/>
      <c r="Z62" s="63"/>
      <c r="AA62" s="60"/>
      <c r="AB62" s="63"/>
      <c r="AC62" s="124"/>
    </row>
    <row r="63" spans="4:29" ht="21" customHeight="1">
      <c r="D63" s="184">
        <v>55</v>
      </c>
      <c r="E63" s="155" t="s">
        <v>526</v>
      </c>
      <c r="F63" s="154" t="s">
        <v>71</v>
      </c>
      <c r="G63" s="74">
        <f t="shared" si="1"/>
        <v>50</v>
      </c>
      <c r="H63" s="63"/>
      <c r="I63" s="60"/>
      <c r="J63" s="63"/>
      <c r="K63" s="60"/>
      <c r="L63" s="18"/>
      <c r="M63" s="21"/>
      <c r="N63" s="63"/>
      <c r="O63" s="60"/>
      <c r="P63" s="63"/>
      <c r="Q63" s="60"/>
      <c r="R63" s="63">
        <v>5</v>
      </c>
      <c r="S63" s="60">
        <v>50</v>
      </c>
      <c r="T63" s="18"/>
      <c r="U63" s="21"/>
      <c r="V63" s="18"/>
      <c r="W63" s="21"/>
      <c r="X63" s="63"/>
      <c r="Y63" s="60"/>
      <c r="Z63" s="63"/>
      <c r="AA63" s="60"/>
      <c r="AB63" s="63"/>
      <c r="AC63" s="124"/>
    </row>
    <row r="64" spans="4:29" ht="21" customHeight="1">
      <c r="D64" s="184">
        <v>56</v>
      </c>
      <c r="E64" s="155" t="s">
        <v>553</v>
      </c>
      <c r="F64" s="154" t="s">
        <v>9</v>
      </c>
      <c r="G64" s="74">
        <f t="shared" si="1"/>
        <v>24</v>
      </c>
      <c r="H64" s="63"/>
      <c r="I64" s="60"/>
      <c r="J64" s="63"/>
      <c r="K64" s="60"/>
      <c r="L64" s="18"/>
      <c r="M64" s="21"/>
      <c r="N64" s="63"/>
      <c r="O64" s="60"/>
      <c r="P64" s="63"/>
      <c r="Q64" s="60"/>
      <c r="R64" s="63"/>
      <c r="S64" s="60"/>
      <c r="T64" s="18" t="s">
        <v>40</v>
      </c>
      <c r="U64" s="21">
        <v>24</v>
      </c>
      <c r="V64" s="18"/>
      <c r="W64" s="21"/>
      <c r="X64" s="63"/>
      <c r="Y64" s="60"/>
      <c r="Z64" s="63"/>
      <c r="AA64" s="60"/>
      <c r="AB64" s="63"/>
      <c r="AC64" s="124"/>
    </row>
    <row r="65" spans="4:29" ht="21" customHeight="1">
      <c r="D65" s="184">
        <v>57</v>
      </c>
      <c r="E65" s="155" t="s">
        <v>554</v>
      </c>
      <c r="F65" s="154" t="s">
        <v>4</v>
      </c>
      <c r="G65" s="74">
        <f t="shared" si="1"/>
        <v>24</v>
      </c>
      <c r="H65" s="63"/>
      <c r="I65" s="60"/>
      <c r="J65" s="63"/>
      <c r="K65" s="60"/>
      <c r="L65" s="18"/>
      <c r="M65" s="21"/>
      <c r="N65" s="63"/>
      <c r="O65" s="60"/>
      <c r="P65" s="63"/>
      <c r="Q65" s="60"/>
      <c r="R65" s="63"/>
      <c r="S65" s="60"/>
      <c r="T65" s="18" t="s">
        <v>40</v>
      </c>
      <c r="U65" s="21">
        <v>24</v>
      </c>
      <c r="V65" s="18"/>
      <c r="W65" s="21"/>
      <c r="X65" s="63"/>
      <c r="Y65" s="60"/>
      <c r="Z65" s="63"/>
      <c r="AA65" s="60"/>
      <c r="AB65" s="63"/>
      <c r="AC65" s="124"/>
    </row>
    <row r="66" spans="4:29" ht="21" customHeight="1">
      <c r="D66" s="184">
        <v>58</v>
      </c>
      <c r="E66" s="155" t="s">
        <v>432</v>
      </c>
      <c r="F66" s="154" t="s">
        <v>4</v>
      </c>
      <c r="G66" s="74">
        <f t="shared" si="1"/>
        <v>24</v>
      </c>
      <c r="H66" s="63"/>
      <c r="I66" s="60"/>
      <c r="J66" s="63"/>
      <c r="K66" s="60"/>
      <c r="L66" s="18" t="s">
        <v>40</v>
      </c>
      <c r="M66" s="21">
        <v>24</v>
      </c>
      <c r="N66" s="63"/>
      <c r="O66" s="60"/>
      <c r="P66" s="63"/>
      <c r="Q66" s="60"/>
      <c r="R66" s="63"/>
      <c r="S66" s="60"/>
      <c r="T66" s="18"/>
      <c r="U66" s="21"/>
      <c r="V66" s="18"/>
      <c r="W66" s="21"/>
      <c r="X66" s="63"/>
      <c r="Y66" s="60"/>
      <c r="Z66" s="63"/>
      <c r="AA66" s="60"/>
      <c r="AB66" s="63"/>
      <c r="AC66" s="124"/>
    </row>
    <row r="67" spans="4:29" ht="21" customHeight="1">
      <c r="D67" s="184">
        <v>59</v>
      </c>
      <c r="E67" s="155" t="s">
        <v>90</v>
      </c>
      <c r="F67" s="154" t="s">
        <v>6</v>
      </c>
      <c r="G67" s="74">
        <f t="shared" si="1"/>
        <v>20</v>
      </c>
      <c r="H67" s="63"/>
      <c r="I67" s="60"/>
      <c r="J67" s="63" t="s">
        <v>21</v>
      </c>
      <c r="K67" s="60">
        <v>20</v>
      </c>
      <c r="L67" s="18"/>
      <c r="M67" s="21"/>
      <c r="N67" s="63"/>
      <c r="O67" s="60"/>
      <c r="P67" s="63"/>
      <c r="Q67" s="60"/>
      <c r="R67" s="63"/>
      <c r="S67" s="60"/>
      <c r="T67" s="18"/>
      <c r="U67" s="21"/>
      <c r="V67" s="18"/>
      <c r="W67" s="21"/>
      <c r="X67" s="63"/>
      <c r="Y67" s="60"/>
      <c r="Z67" s="63"/>
      <c r="AA67" s="60"/>
      <c r="AB67" s="63"/>
      <c r="AC67" s="124"/>
    </row>
    <row r="68" spans="4:29" ht="21" customHeight="1">
      <c r="D68" s="184">
        <v>60</v>
      </c>
      <c r="E68" s="162" t="s">
        <v>255</v>
      </c>
      <c r="F68" s="165" t="s">
        <v>3</v>
      </c>
      <c r="G68" s="74">
        <f t="shared" si="1"/>
        <v>15</v>
      </c>
      <c r="H68" s="63"/>
      <c r="I68" s="60"/>
      <c r="J68" s="63"/>
      <c r="K68" s="60"/>
      <c r="L68" s="18"/>
      <c r="M68" s="21"/>
      <c r="N68" s="63"/>
      <c r="O68" s="60"/>
      <c r="P68" s="63"/>
      <c r="Q68" s="60"/>
      <c r="R68" s="63"/>
      <c r="S68" s="60"/>
      <c r="T68" s="18"/>
      <c r="U68" s="21"/>
      <c r="V68" s="18"/>
      <c r="W68" s="21"/>
      <c r="X68" s="63">
        <v>8</v>
      </c>
      <c r="Y68" s="60">
        <v>15</v>
      </c>
      <c r="Z68" s="63"/>
      <c r="AA68" s="60"/>
      <c r="AB68" s="63"/>
      <c r="AC68" s="124"/>
    </row>
    <row r="69" spans="4:29" ht="21" customHeight="1">
      <c r="D69" s="184">
        <v>61</v>
      </c>
      <c r="E69" s="162" t="s">
        <v>176</v>
      </c>
      <c r="F69" s="165" t="s">
        <v>5</v>
      </c>
      <c r="G69" s="74">
        <f t="shared" si="1"/>
        <v>15</v>
      </c>
      <c r="H69" s="63"/>
      <c r="I69" s="60"/>
      <c r="J69" s="63"/>
      <c r="K69" s="60"/>
      <c r="L69" s="18"/>
      <c r="M69" s="21"/>
      <c r="N69" s="63"/>
      <c r="O69" s="60"/>
      <c r="P69" s="63"/>
      <c r="Q69" s="60"/>
      <c r="R69" s="63"/>
      <c r="S69" s="60"/>
      <c r="T69" s="18"/>
      <c r="U69" s="21"/>
      <c r="V69" s="18"/>
      <c r="W69" s="21"/>
      <c r="X69" s="63">
        <v>8</v>
      </c>
      <c r="Y69" s="60">
        <v>15</v>
      </c>
      <c r="Z69" s="63"/>
      <c r="AA69" s="60"/>
      <c r="AB69" s="63"/>
      <c r="AC69" s="124"/>
    </row>
    <row r="70" spans="4:29" ht="21" customHeight="1">
      <c r="D70" s="184">
        <v>62</v>
      </c>
      <c r="E70" s="162" t="s">
        <v>583</v>
      </c>
      <c r="F70" s="165" t="s">
        <v>3</v>
      </c>
      <c r="G70" s="74">
        <f t="shared" si="1"/>
        <v>10</v>
      </c>
      <c r="H70" s="63"/>
      <c r="I70" s="60"/>
      <c r="J70" s="63"/>
      <c r="K70" s="60"/>
      <c r="L70" s="18"/>
      <c r="M70" s="21"/>
      <c r="N70" s="63"/>
      <c r="O70" s="60"/>
      <c r="P70" s="63"/>
      <c r="Q70" s="60"/>
      <c r="R70" s="63"/>
      <c r="S70" s="60"/>
      <c r="T70" s="18"/>
      <c r="U70" s="21"/>
      <c r="V70" s="18"/>
      <c r="W70" s="21"/>
      <c r="X70" s="63">
        <v>9</v>
      </c>
      <c r="Y70" s="60">
        <v>10</v>
      </c>
      <c r="Z70" s="63"/>
      <c r="AA70" s="60"/>
      <c r="AB70" s="63"/>
      <c r="AC70" s="124"/>
    </row>
    <row r="71" spans="4:29" ht="21" customHeight="1" thickBot="1">
      <c r="D71" s="156">
        <v>63</v>
      </c>
      <c r="E71" s="167" t="s">
        <v>584</v>
      </c>
      <c r="F71" s="170" t="s">
        <v>5</v>
      </c>
      <c r="G71" s="55">
        <f t="shared" si="1"/>
        <v>2</v>
      </c>
      <c r="H71" s="64"/>
      <c r="I71" s="61"/>
      <c r="J71" s="64"/>
      <c r="K71" s="61"/>
      <c r="L71" s="19"/>
      <c r="M71" s="22"/>
      <c r="N71" s="64"/>
      <c r="O71" s="61"/>
      <c r="P71" s="64"/>
      <c r="Q71" s="61"/>
      <c r="R71" s="64"/>
      <c r="S71" s="61"/>
      <c r="T71" s="19"/>
      <c r="U71" s="22"/>
      <c r="V71" s="19"/>
      <c r="W71" s="22"/>
      <c r="X71" s="64">
        <v>11</v>
      </c>
      <c r="Y71" s="61">
        <v>2</v>
      </c>
      <c r="Z71" s="64"/>
      <c r="AA71" s="61"/>
      <c r="AB71" s="64"/>
      <c r="AC71" s="125"/>
    </row>
    <row r="72" spans="4:29" ht="21" customHeight="1"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4:29" ht="21" customHeight="1"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4:29" ht="21" customHeight="1"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4:29" ht="21" customHeight="1"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4:29" ht="21" customHeight="1"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4:29" ht="21" customHeight="1"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4:29" ht="21" customHeight="1"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4:29" ht="21" customHeight="1"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4:29" ht="21" customHeight="1"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7:29" ht="21" customHeight="1"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7:29" ht="21" customHeight="1"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7:29" ht="21" customHeight="1"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7:29" ht="21" customHeight="1"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7:29" ht="21" customHeight="1"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7:29" ht="21" customHeight="1"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7:29" ht="21" customHeight="1"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7:29" ht="21" customHeight="1"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7:29" ht="21" customHeight="1"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7:29" ht="21" customHeight="1"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7:29" ht="21" customHeight="1"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7:29" ht="21" customHeight="1"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7:29" ht="21" customHeight="1"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7:29" ht="21" customHeight="1"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7:29" ht="21" customHeight="1"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7:29" ht="21" customHeight="1"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7:29" ht="21" customHeight="1"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7:29" ht="21" customHeight="1"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7:29" ht="21" customHeight="1"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7:29" ht="21" customHeight="1"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7:29" ht="21" customHeight="1"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7:29" ht="21" customHeight="1"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7:29" ht="21" customHeight="1"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7:29" ht="21" customHeight="1"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7:29" ht="21" customHeight="1"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7:29" ht="21" customHeight="1"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7:29" ht="21" customHeight="1"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7:29" ht="21" customHeight="1"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7:29" ht="21" customHeight="1"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7:29" ht="21" customHeight="1"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7:29" ht="21" customHeight="1"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7:29" ht="21" customHeight="1"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7:29" ht="21" customHeight="1"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7:29" ht="21" customHeight="1"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7:29" ht="21" customHeight="1"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7:29" ht="21" customHeight="1"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7:29" ht="21" customHeight="1"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7:29" ht="21" customHeight="1"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7:29" ht="21" customHeight="1"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7:29" ht="21" customHeight="1"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7:29" ht="21" customHeight="1"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7:29" ht="21" customHeight="1"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7:29" ht="21" customHeight="1"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7:29" ht="21" customHeight="1"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7:29" ht="21" customHeight="1"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7:29" ht="21" customHeight="1"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7:29" ht="21" customHeight="1"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7:29" ht="21" customHeight="1"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7:29" ht="21" customHeight="1"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7:29" ht="21" customHeight="1"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7:29" ht="21" customHeight="1"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7:29" ht="21" customHeight="1"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7:29" ht="21" customHeight="1"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7:29" ht="21" customHeight="1"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7:29" ht="21" customHeight="1"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7:29" ht="21" customHeight="1"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7:29" ht="21" customHeight="1"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7:29" ht="21" customHeight="1"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7:29" ht="21" customHeight="1"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7:29" ht="21" customHeight="1"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7:29" ht="21" customHeight="1"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7:29" ht="21" customHeight="1"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7:29" ht="21" customHeight="1"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7:29" ht="21" customHeight="1"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7:29" ht="21" customHeight="1"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7:29" ht="21" customHeight="1"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7:29" ht="21" customHeight="1"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7:29" ht="21" customHeight="1"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7:29" ht="21" customHeight="1"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7:29" ht="21" customHeight="1"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7:29" ht="21" customHeight="1"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7:29" ht="21" customHeight="1"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7:29" ht="21" customHeight="1"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7:29" ht="21" customHeight="1"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7:29" ht="21" customHeight="1"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7:29" ht="21" customHeight="1"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7:29" ht="21" customHeight="1"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7:29" ht="21" customHeight="1"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7:29" ht="21" customHeight="1"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7:29" ht="21" customHeight="1"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7:29" ht="21" customHeight="1"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7:29" ht="21" customHeight="1"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7:29" ht="21" customHeight="1"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7:29" ht="21" customHeight="1"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7:29" ht="21" customHeight="1"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7:29" ht="21" customHeight="1"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7:29" ht="21" customHeight="1"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7:29" ht="21" customHeight="1"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7:29" ht="21" customHeight="1"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7:29" ht="21" customHeight="1"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7:29" ht="21" customHeight="1"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7:29" ht="21" customHeight="1"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7:29" ht="21" customHeight="1"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7:29" ht="21" customHeight="1"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7:29" ht="21" customHeight="1"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7:29" ht="21" customHeight="1"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7:29" ht="21" customHeight="1"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7:29" ht="21" customHeight="1"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7:29" ht="21" customHeight="1"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7:29" ht="21" customHeight="1"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7:29" ht="21" customHeight="1"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7:29" ht="21" customHeight="1"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7:29" ht="21" customHeight="1"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7:29" ht="21" customHeight="1"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7:29" ht="21" customHeight="1"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7:29" ht="21" customHeight="1"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7:29" ht="21" customHeight="1"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7:29" ht="21" customHeight="1"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7:29" ht="21" customHeight="1"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7:29" ht="21" customHeight="1"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7:29" ht="21" customHeight="1"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7:29" ht="21" customHeight="1"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7:29" ht="21" customHeight="1"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7:29" ht="21" customHeight="1"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7:29" ht="21" customHeight="1"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7:29" ht="21" customHeight="1"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7:29" ht="21" customHeight="1"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7:29" ht="21" customHeight="1"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7:29" ht="21" customHeight="1"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7:29" ht="21" customHeight="1"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7:29" ht="21" customHeight="1"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7:29" ht="21" customHeight="1"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7:29" ht="21" customHeight="1"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7:29" ht="21" customHeight="1"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7:29" ht="21" customHeight="1"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7:29" ht="21" customHeight="1"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7:29" ht="21" customHeight="1"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7:29" ht="21" customHeight="1"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7:29" ht="21" customHeight="1"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7:29" ht="21" customHeight="1"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7:29" ht="21" customHeight="1"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7:29" ht="21" customHeight="1"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7:29" ht="21" customHeight="1"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7:29" ht="21" customHeight="1"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7:29" ht="21" customHeight="1"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7:29" ht="21" customHeight="1"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7:29" ht="21" customHeight="1"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7:29" ht="21" customHeight="1"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7:29" ht="21" customHeight="1"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7:29" ht="21" customHeight="1"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7:29" ht="21" customHeight="1"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7:29" ht="21" customHeight="1"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7:29" ht="21" customHeight="1"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7:29" ht="21" customHeight="1"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7:29" ht="21" customHeight="1"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7:29" ht="21" customHeight="1"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7:29" ht="21" customHeight="1"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7:29" ht="21" customHeight="1"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7:29" ht="21" customHeight="1"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7:29" ht="21" customHeight="1"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7:29" ht="21" customHeight="1"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7:29" ht="21" customHeight="1"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7:29" ht="21" customHeight="1"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7:29" ht="21" customHeight="1"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7:29" ht="21" customHeight="1"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7:29" ht="21" customHeight="1"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7:29" ht="21" customHeight="1"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7:29" ht="21" customHeight="1"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7:29" ht="21" customHeight="1"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7:29" ht="21" customHeight="1"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7:29" ht="21" customHeight="1"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7:29" ht="21" customHeight="1"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7:29" ht="21" customHeight="1"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7:29" ht="21" customHeight="1"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7:29" ht="21" customHeight="1"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7:29" ht="21" customHeight="1">
      <c r="G246" s="2"/>
    </row>
    <row r="247" spans="7:29" ht="21" customHeight="1">
      <c r="G247" s="2"/>
    </row>
    <row r="248" spans="7:29" ht="21" customHeight="1">
      <c r="G248" s="2"/>
    </row>
    <row r="249" spans="7:29" ht="21" customHeight="1">
      <c r="G249" s="2"/>
    </row>
    <row r="250" spans="7:29" ht="21" customHeight="1">
      <c r="G250" s="2"/>
    </row>
    <row r="251" spans="7:29" ht="21" customHeight="1">
      <c r="G251" s="2"/>
    </row>
    <row r="252" spans="7:29" ht="21" customHeight="1">
      <c r="G252" s="2"/>
    </row>
    <row r="253" spans="7:29" ht="21" customHeight="1">
      <c r="G253" s="2"/>
    </row>
    <row r="254" spans="7:29" ht="21" customHeight="1">
      <c r="G254" s="2"/>
    </row>
    <row r="255" spans="7:29" ht="21" customHeight="1">
      <c r="G255" s="2"/>
    </row>
    <row r="256" spans="7:29" ht="21" customHeight="1">
      <c r="G256" s="2"/>
    </row>
    <row r="257" spans="7:7" ht="21" customHeight="1">
      <c r="G257" s="2"/>
    </row>
    <row r="258" spans="7:7" ht="21" customHeight="1">
      <c r="G258" s="2"/>
    </row>
    <row r="259" spans="7:7" ht="21" customHeight="1">
      <c r="G259" s="2"/>
    </row>
    <row r="260" spans="7:7" ht="21" customHeight="1">
      <c r="G260" s="2"/>
    </row>
    <row r="261" spans="7:7" ht="21" customHeight="1">
      <c r="G261" s="2"/>
    </row>
    <row r="262" spans="7:7" ht="21" customHeight="1">
      <c r="G262" s="2"/>
    </row>
    <row r="263" spans="7:7" ht="21" customHeight="1">
      <c r="G263" s="2"/>
    </row>
    <row r="264" spans="7:7" ht="21" customHeight="1">
      <c r="G264" s="2"/>
    </row>
    <row r="265" spans="7:7" ht="21" customHeight="1">
      <c r="G265" s="2"/>
    </row>
    <row r="266" spans="7:7" ht="21" customHeight="1">
      <c r="G266" s="2"/>
    </row>
    <row r="267" spans="7:7" ht="21" customHeight="1">
      <c r="G267" s="2"/>
    </row>
    <row r="268" spans="7:7" ht="21" customHeight="1">
      <c r="G268" s="2"/>
    </row>
    <row r="269" spans="7:7" ht="21" customHeight="1">
      <c r="G269" s="2"/>
    </row>
    <row r="270" spans="7:7" ht="21" customHeight="1">
      <c r="G270" s="2"/>
    </row>
    <row r="271" spans="7:7" ht="21" customHeight="1">
      <c r="G271" s="2"/>
    </row>
    <row r="272" spans="7:7" ht="21" customHeight="1">
      <c r="G272" s="2"/>
    </row>
    <row r="273" spans="7:7" ht="21" customHeight="1">
      <c r="G273" s="2"/>
    </row>
    <row r="274" spans="7:7" ht="21" customHeight="1">
      <c r="G274" s="2"/>
    </row>
    <row r="275" spans="7:7" ht="21" customHeight="1">
      <c r="G275" s="2"/>
    </row>
    <row r="276" spans="7:7" ht="21" customHeight="1">
      <c r="G276" s="2"/>
    </row>
    <row r="277" spans="7:7" ht="21" customHeight="1">
      <c r="G277" s="2"/>
    </row>
    <row r="278" spans="7:7" ht="21" customHeight="1">
      <c r="G278" s="2"/>
    </row>
    <row r="279" spans="7:7" ht="21" customHeight="1">
      <c r="G279" s="2"/>
    </row>
    <row r="280" spans="7:7" ht="21" customHeight="1">
      <c r="G280" s="2"/>
    </row>
    <row r="281" spans="7:7" ht="21" customHeight="1">
      <c r="G281" s="2"/>
    </row>
    <row r="282" spans="7:7" ht="21" customHeight="1">
      <c r="G282" s="2"/>
    </row>
    <row r="283" spans="7:7" ht="21" customHeight="1">
      <c r="G283" s="2"/>
    </row>
    <row r="284" spans="7:7" ht="21" customHeight="1">
      <c r="G284" s="2"/>
    </row>
    <row r="285" spans="7:7" ht="21" customHeight="1">
      <c r="G285" s="2"/>
    </row>
    <row r="286" spans="7:7" ht="21" customHeight="1">
      <c r="G286" s="2"/>
    </row>
    <row r="287" spans="7:7" ht="21" customHeight="1">
      <c r="G287" s="2"/>
    </row>
    <row r="288" spans="7:7" ht="21" customHeight="1">
      <c r="G288" s="2"/>
    </row>
    <row r="289" spans="7:7" ht="21" customHeight="1">
      <c r="G289" s="2"/>
    </row>
    <row r="290" spans="7:7" ht="21" customHeight="1">
      <c r="G290" s="2"/>
    </row>
    <row r="291" spans="7:7" ht="21" customHeight="1">
      <c r="G291" s="2"/>
    </row>
    <row r="292" spans="7:7" ht="21" customHeight="1">
      <c r="G292" s="2"/>
    </row>
    <row r="293" spans="7:7" ht="21" customHeight="1">
      <c r="G293" s="2"/>
    </row>
    <row r="294" spans="7:7" ht="21" customHeight="1">
      <c r="G294" s="2"/>
    </row>
    <row r="295" spans="7:7" ht="21" customHeight="1">
      <c r="G295" s="2"/>
    </row>
    <row r="296" spans="7:7" ht="21" customHeight="1">
      <c r="G296" s="2"/>
    </row>
    <row r="297" spans="7:7" ht="21" customHeight="1">
      <c r="G297" s="2"/>
    </row>
    <row r="298" spans="7:7" ht="21" customHeight="1">
      <c r="G298" s="2"/>
    </row>
    <row r="299" spans="7:7" ht="21" customHeight="1">
      <c r="G299" s="2"/>
    </row>
    <row r="300" spans="7:7" ht="21" customHeight="1">
      <c r="G300" s="2"/>
    </row>
    <row r="301" spans="7:7" ht="21" customHeight="1">
      <c r="G301" s="2"/>
    </row>
    <row r="302" spans="7:7" ht="21" customHeight="1">
      <c r="G302" s="2"/>
    </row>
    <row r="303" spans="7:7" ht="21" customHeight="1">
      <c r="G303" s="2"/>
    </row>
    <row r="304" spans="7:7" ht="21" customHeight="1">
      <c r="G304" s="2"/>
    </row>
    <row r="305" spans="7:7" ht="21" customHeight="1">
      <c r="G305" s="2"/>
    </row>
    <row r="306" spans="7:7" ht="21" customHeight="1">
      <c r="G306" s="2"/>
    </row>
    <row r="307" spans="7:7" ht="21" customHeight="1">
      <c r="G307" s="2"/>
    </row>
    <row r="308" spans="7:7" ht="21" customHeight="1">
      <c r="G308" s="2"/>
    </row>
    <row r="309" spans="7:7" ht="21" customHeight="1">
      <c r="G309" s="2"/>
    </row>
    <row r="310" spans="7:7" ht="21" customHeight="1">
      <c r="G310" s="2"/>
    </row>
    <row r="311" spans="7:7" ht="21" customHeight="1">
      <c r="G311" s="2"/>
    </row>
    <row r="312" spans="7:7" ht="21" customHeight="1">
      <c r="G312" s="2"/>
    </row>
    <row r="313" spans="7:7" ht="21" customHeight="1">
      <c r="G313" s="2"/>
    </row>
    <row r="314" spans="7:7" ht="21" customHeight="1">
      <c r="G314" s="2"/>
    </row>
    <row r="315" spans="7:7" ht="21" customHeight="1">
      <c r="G315" s="2"/>
    </row>
    <row r="316" spans="7:7" ht="21" customHeight="1">
      <c r="G316" s="2"/>
    </row>
    <row r="317" spans="7:7" ht="21" customHeight="1">
      <c r="G317" s="2"/>
    </row>
    <row r="318" spans="7:7" ht="21" customHeight="1">
      <c r="G318" s="2"/>
    </row>
    <row r="319" spans="7:7" ht="21" customHeight="1">
      <c r="G319" s="2"/>
    </row>
    <row r="320" spans="7:7" ht="21" customHeight="1">
      <c r="G320" s="2"/>
    </row>
    <row r="321" spans="7:7" ht="21" customHeight="1">
      <c r="G321" s="2"/>
    </row>
    <row r="322" spans="7:7" ht="21" customHeight="1">
      <c r="G322" s="2"/>
    </row>
    <row r="323" spans="7:7" ht="21" customHeight="1">
      <c r="G323" s="2"/>
    </row>
    <row r="324" spans="7:7" ht="21" customHeight="1">
      <c r="G324" s="2"/>
    </row>
    <row r="325" spans="7:7" ht="21" customHeight="1">
      <c r="G325" s="2"/>
    </row>
    <row r="326" spans="7:7" ht="21" customHeight="1">
      <c r="G326" s="2"/>
    </row>
    <row r="327" spans="7:7" ht="21" customHeight="1">
      <c r="G327" s="2"/>
    </row>
    <row r="328" spans="7:7" ht="21" customHeight="1">
      <c r="G328" s="2"/>
    </row>
    <row r="329" spans="7:7" ht="21" customHeight="1">
      <c r="G329" s="2"/>
    </row>
    <row r="330" spans="7:7" ht="21" customHeight="1">
      <c r="G330" s="2"/>
    </row>
    <row r="331" spans="7:7" ht="21" customHeight="1">
      <c r="G331" s="2"/>
    </row>
    <row r="332" spans="7:7" ht="21" customHeight="1">
      <c r="G332" s="2"/>
    </row>
    <row r="333" spans="7:7" ht="21" customHeight="1">
      <c r="G333" s="2"/>
    </row>
    <row r="334" spans="7:7" ht="21" customHeight="1">
      <c r="G334" s="2"/>
    </row>
    <row r="335" spans="7:7" ht="21" customHeight="1">
      <c r="G335" s="2"/>
    </row>
    <row r="336" spans="7:7" ht="21" customHeight="1">
      <c r="G336" s="2"/>
    </row>
    <row r="337" spans="7:7" ht="21" customHeight="1">
      <c r="G337" s="2"/>
    </row>
    <row r="338" spans="7:7" ht="21" customHeight="1">
      <c r="G338" s="2"/>
    </row>
    <row r="339" spans="7:7" ht="21" customHeight="1">
      <c r="G339" s="2"/>
    </row>
    <row r="340" spans="7:7" ht="21" customHeight="1">
      <c r="G340" s="2"/>
    </row>
    <row r="341" spans="7:7" ht="21" customHeight="1">
      <c r="G341" s="2"/>
    </row>
    <row r="342" spans="7:7" ht="21" customHeight="1">
      <c r="G342" s="2"/>
    </row>
    <row r="343" spans="7:7" ht="21" customHeight="1">
      <c r="G343" s="2"/>
    </row>
    <row r="344" spans="7:7" ht="21" customHeight="1">
      <c r="G344" s="2"/>
    </row>
    <row r="345" spans="7:7" ht="21" customHeight="1">
      <c r="G345" s="2"/>
    </row>
    <row r="346" spans="7:7" ht="21" customHeight="1">
      <c r="G346" s="2"/>
    </row>
    <row r="347" spans="7:7" ht="21" customHeight="1">
      <c r="G347" s="2"/>
    </row>
    <row r="348" spans="7:7" ht="21" customHeight="1">
      <c r="G348" s="2"/>
    </row>
    <row r="349" spans="7:7" ht="21" customHeight="1">
      <c r="G349" s="2"/>
    </row>
    <row r="350" spans="7:7" ht="21" customHeight="1">
      <c r="G350" s="2"/>
    </row>
    <row r="351" spans="7:7" ht="21" customHeight="1">
      <c r="G351" s="2"/>
    </row>
    <row r="352" spans="7:7" ht="21" customHeight="1">
      <c r="G352" s="2"/>
    </row>
    <row r="353" spans="7:7" ht="21" customHeight="1">
      <c r="G353" s="2"/>
    </row>
    <row r="354" spans="7:7" ht="21" customHeight="1">
      <c r="G354" s="2"/>
    </row>
    <row r="355" spans="7:7" ht="21" customHeight="1">
      <c r="G355" s="2"/>
    </row>
    <row r="356" spans="7:7" ht="21" customHeight="1">
      <c r="G356" s="2"/>
    </row>
    <row r="357" spans="7:7" ht="21" customHeight="1">
      <c r="G357" s="2"/>
    </row>
    <row r="358" spans="7:7" ht="21" customHeight="1">
      <c r="G358" s="2"/>
    </row>
    <row r="359" spans="7:7" ht="21" customHeight="1">
      <c r="G359" s="2"/>
    </row>
    <row r="360" spans="7:7" ht="21" customHeight="1">
      <c r="G360" s="2"/>
    </row>
    <row r="361" spans="7:7" ht="21" customHeight="1">
      <c r="G361" s="2"/>
    </row>
    <row r="362" spans="7:7" ht="21" customHeight="1">
      <c r="G362" s="2"/>
    </row>
    <row r="363" spans="7:7" ht="21" customHeight="1">
      <c r="G363" s="2"/>
    </row>
    <row r="364" spans="7:7" ht="21" customHeight="1">
      <c r="G364" s="2"/>
    </row>
    <row r="365" spans="7:7" ht="21" customHeight="1">
      <c r="G365" s="2"/>
    </row>
    <row r="366" spans="7:7" ht="21" customHeight="1">
      <c r="G366" s="2"/>
    </row>
    <row r="367" spans="7:7" ht="21" customHeight="1">
      <c r="G367" s="2"/>
    </row>
    <row r="368" spans="7:7" ht="21" customHeight="1">
      <c r="G368" s="2"/>
    </row>
    <row r="369" spans="7:7" ht="21" customHeight="1">
      <c r="G369" s="2"/>
    </row>
    <row r="370" spans="7:7" ht="21" customHeight="1">
      <c r="G370" s="2"/>
    </row>
    <row r="371" spans="7:7" ht="21" customHeight="1">
      <c r="G371" s="2"/>
    </row>
    <row r="372" spans="7:7" ht="21" customHeight="1">
      <c r="G372" s="2"/>
    </row>
    <row r="373" spans="7:7" ht="21" customHeight="1">
      <c r="G373" s="2"/>
    </row>
    <row r="374" spans="7:7" ht="21" customHeight="1">
      <c r="G374" s="2"/>
    </row>
    <row r="375" spans="7:7" ht="21" customHeight="1">
      <c r="G375" s="2"/>
    </row>
    <row r="376" spans="7:7" ht="21" customHeight="1">
      <c r="G376" s="2"/>
    </row>
    <row r="377" spans="7:7" ht="15.75">
      <c r="G377" s="2"/>
    </row>
    <row r="378" spans="7:7" ht="15.75">
      <c r="G378" s="2"/>
    </row>
    <row r="379" spans="7:7" ht="15.75">
      <c r="G379" s="2"/>
    </row>
    <row r="380" spans="7:7" ht="15.75">
      <c r="G380" s="2"/>
    </row>
    <row r="381" spans="7:7" ht="15.75">
      <c r="G381" s="2"/>
    </row>
    <row r="382" spans="7:7" ht="15.75">
      <c r="G382" s="2"/>
    </row>
    <row r="383" spans="7:7" ht="15.75">
      <c r="G383" s="2"/>
    </row>
    <row r="384" spans="7:7" ht="15.75">
      <c r="G384" s="2"/>
    </row>
    <row r="385" spans="7:7" ht="15.75">
      <c r="G385" s="2"/>
    </row>
    <row r="386" spans="7:7" ht="15.75">
      <c r="G386" s="2"/>
    </row>
    <row r="387" spans="7:7" ht="15.75">
      <c r="G387" s="2"/>
    </row>
    <row r="388" spans="7:7" ht="15.75">
      <c r="G388" s="2"/>
    </row>
    <row r="389" spans="7:7" ht="15.75">
      <c r="G389" s="2"/>
    </row>
    <row r="390" spans="7:7" ht="15.75">
      <c r="G390" s="2"/>
    </row>
    <row r="391" spans="7:7" ht="15.75">
      <c r="G391" s="2"/>
    </row>
  </sheetData>
  <sheetProtection algorithmName="SHA-512" hashValue="IoEc5IgVBhT+qVFqXysMTdNzw8+ElDf1vY1B98S1y/5t7yMdAr5SNuFZtZXEoHlCkH3PNqrfaMhKo2Ar/gL69g==" saltValue="4CnOuEBmCfe/MKrz+0apKw==" spinCount="100000" sheet="1" objects="1" scenarios="1"/>
  <mergeCells count="25">
    <mergeCell ref="P6:Q6"/>
    <mergeCell ref="D4:D6"/>
    <mergeCell ref="E4:G6"/>
    <mergeCell ref="H5:I5"/>
    <mergeCell ref="H6:I6"/>
    <mergeCell ref="L5:M5"/>
    <mergeCell ref="L6:M6"/>
    <mergeCell ref="J5:K5"/>
    <mergeCell ref="J6:K6"/>
    <mergeCell ref="AB5:AC5"/>
    <mergeCell ref="AB6:AC6"/>
    <mergeCell ref="H4:AC4"/>
    <mergeCell ref="Z5:AA5"/>
    <mergeCell ref="Z6:AA6"/>
    <mergeCell ref="V5:W5"/>
    <mergeCell ref="X5:Y5"/>
    <mergeCell ref="V6:W6"/>
    <mergeCell ref="X6:Y6"/>
    <mergeCell ref="T5:U5"/>
    <mergeCell ref="T6:U6"/>
    <mergeCell ref="N5:O5"/>
    <mergeCell ref="N6:O6"/>
    <mergeCell ref="R5:S5"/>
    <mergeCell ref="R6:S6"/>
    <mergeCell ref="P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alignWithMargins="0"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  <pageSetUpPr fitToPage="1"/>
  </sheetPr>
  <dimension ref="D1:Z89"/>
  <sheetViews>
    <sheetView tabSelected="1" view="pageBreakPreview" zoomScale="80" zoomScaleNormal="80" zoomScaleSheetLayoutView="80" zoomScalePageLayoutView="60" workbookViewId="0">
      <selection activeCell="J11" sqref="J11"/>
    </sheetView>
  </sheetViews>
  <sheetFormatPr baseColWidth="10" defaultColWidth="10.85546875" defaultRowHeight="12" customHeight="1"/>
  <cols>
    <col min="1" max="3" width="0.85546875" style="6" customWidth="1"/>
    <col min="4" max="4" width="5.7109375" style="31" customWidth="1"/>
    <col min="5" max="5" width="35.7109375" style="6" customWidth="1"/>
    <col min="6" max="6" width="5.7109375" style="6" customWidth="1"/>
    <col min="7" max="7" width="5.7109375" style="8" customWidth="1"/>
    <col min="8" max="8" width="3.28515625" style="6" customWidth="1"/>
    <col min="9" max="9" width="5.7109375" style="7" customWidth="1"/>
    <col min="10" max="10" width="35.7109375" style="6" customWidth="1"/>
    <col min="11" max="11" width="5.7109375" style="6" customWidth="1"/>
    <col min="12" max="12" width="5.7109375" style="8" customWidth="1"/>
    <col min="13" max="13" width="3.28515625" style="6" customWidth="1"/>
    <col min="14" max="14" width="5.7109375" style="7" customWidth="1"/>
    <col min="15" max="15" width="35.7109375" style="6" customWidth="1"/>
    <col min="16" max="16" width="5.7109375" style="6" customWidth="1"/>
    <col min="17" max="17" width="5.7109375" style="8" customWidth="1"/>
    <col min="18" max="18" width="3.28515625" style="6" customWidth="1"/>
    <col min="19" max="19" width="5.7109375" style="7" customWidth="1"/>
    <col min="20" max="20" width="35.7109375" style="6" customWidth="1"/>
    <col min="21" max="21" width="5.7109375" style="6" customWidth="1"/>
    <col min="22" max="22" width="5.7109375" style="8" customWidth="1"/>
    <col min="23" max="16384" width="10.85546875" style="6"/>
  </cols>
  <sheetData>
    <row r="1" spans="4:26" ht="5.0999999999999996" customHeight="1"/>
    <row r="2" spans="4:26" ht="5.0999999999999996" customHeight="1"/>
    <row r="3" spans="4:26" ht="5.0999999999999996" customHeight="1">
      <c r="D3" s="3"/>
      <c r="E3" s="4"/>
      <c r="F3" s="4"/>
      <c r="G3" s="5"/>
      <c r="H3" s="4"/>
      <c r="I3" s="3"/>
      <c r="J3" s="4"/>
      <c r="K3" s="4"/>
      <c r="L3" s="5"/>
      <c r="M3" s="4"/>
      <c r="N3" s="3"/>
      <c r="O3" s="4"/>
      <c r="P3" s="4"/>
      <c r="Q3" s="5"/>
      <c r="R3" s="4"/>
      <c r="S3" s="3"/>
      <c r="T3" s="4"/>
      <c r="U3" s="4"/>
      <c r="V3" s="5"/>
    </row>
    <row r="4" spans="4:26" ht="50.1" customHeight="1">
      <c r="D4" s="269" t="s">
        <v>619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4:26" ht="15" customHeight="1" thickBot="1">
      <c r="D5" s="3"/>
      <c r="E5" s="4"/>
      <c r="F5" s="4"/>
      <c r="G5" s="5"/>
      <c r="H5" s="4"/>
      <c r="I5" s="3"/>
      <c r="J5" s="4"/>
      <c r="K5" s="4"/>
      <c r="L5" s="5"/>
      <c r="M5" s="4"/>
      <c r="N5" s="3"/>
      <c r="O5" s="4"/>
      <c r="P5" s="4"/>
      <c r="Q5" s="5"/>
      <c r="R5" s="4"/>
      <c r="S5" s="3"/>
      <c r="T5" s="4"/>
      <c r="U5" s="4"/>
      <c r="V5" s="5"/>
      <c r="Z5" s="6" t="s">
        <v>88</v>
      </c>
    </row>
    <row r="6" spans="4:26" ht="20.100000000000001" customHeight="1" thickBot="1">
      <c r="D6" s="266" t="s">
        <v>261</v>
      </c>
      <c r="E6" s="267"/>
      <c r="F6" s="267"/>
      <c r="G6" s="268"/>
      <c r="H6" s="4"/>
      <c r="I6" s="266" t="s">
        <v>260</v>
      </c>
      <c r="J6" s="267"/>
      <c r="K6" s="267"/>
      <c r="L6" s="268"/>
      <c r="M6" s="4"/>
      <c r="N6" s="266" t="s">
        <v>259</v>
      </c>
      <c r="O6" s="267"/>
      <c r="P6" s="267"/>
      <c r="Q6" s="268"/>
      <c r="R6" s="4"/>
      <c r="S6" s="266" t="s">
        <v>258</v>
      </c>
      <c r="T6" s="267"/>
      <c r="U6" s="267"/>
      <c r="V6" s="268"/>
    </row>
    <row r="7" spans="4:26" ht="15" customHeight="1">
      <c r="D7" s="118">
        <v>1</v>
      </c>
      <c r="E7" s="42" t="str">
        <f>IF(('ID U9'!E9)="","",'ID U9'!E9)</f>
        <v>PIRUZI, ALBA ALLEGRA</v>
      </c>
      <c r="F7" s="42" t="str">
        <f>IF(('ID U9'!I9)="","",'ID U9'!I9)</f>
        <v>MZA</v>
      </c>
      <c r="G7" s="43">
        <f>IF(('ID U9'!J9)="","",'ID U9'!J9)</f>
        <v>270</v>
      </c>
      <c r="H7" s="4"/>
      <c r="I7" s="51">
        <v>1</v>
      </c>
      <c r="J7" s="42" t="str">
        <f>IF(('ID U17'!E9)="","",'ID U17'!E9)</f>
        <v>SHAHMURADYAN, MARIAM</v>
      </c>
      <c r="K7" s="42" t="str">
        <f>IF(('ID U17'!I9)="","",'ID U17'!I9)</f>
        <v>FET</v>
      </c>
      <c r="L7" s="43">
        <f>IF(('ID U17'!J9)="","",'ID U17'!J9)</f>
        <v>670</v>
      </c>
      <c r="M7" s="4"/>
      <c r="N7" s="44">
        <v>1</v>
      </c>
      <c r="O7" s="42" t="str">
        <f>IF(('IC U9'!E9)="","",'IC U9'!E9)</f>
        <v>ALTO, VALENTINO</v>
      </c>
      <c r="P7" s="42" t="str">
        <f>IF(('IC U9'!I9)="","",'IC U9'!I9)</f>
        <v>MZA</v>
      </c>
      <c r="Q7" s="43">
        <f>IF(('IC U9'!J9)="","",'IC U9'!J9)</f>
        <v>610.12</v>
      </c>
      <c r="R7" s="4"/>
      <c r="S7" s="44">
        <v>1</v>
      </c>
      <c r="T7" s="42" t="str">
        <f>IF(('IC U17'!E9)="","",'IC U17'!E9)</f>
        <v>MOSTEIRIN CLEMENTE, CAMILO</v>
      </c>
      <c r="U7" s="42" t="str">
        <f>IF(('IC U17'!I9)="","",'IC U17'!I9)</f>
        <v>FET</v>
      </c>
      <c r="V7" s="43">
        <f>IF(('IC U17'!J9)="","",'IC U17'!J9)</f>
        <v>580.20000000000005</v>
      </c>
    </row>
    <row r="8" spans="4:26" ht="15" customHeight="1">
      <c r="D8" s="119">
        <v>2</v>
      </c>
      <c r="E8" s="9" t="str">
        <f>IF(('ID U9'!E10)="","",'ID U9'!E10)</f>
        <v>ROMERO, ANITA EMILIA</v>
      </c>
      <c r="F8" s="9" t="str">
        <f>IF(('ID U9'!I10)="","",'ID U9'!I10)</f>
        <v>COR</v>
      </c>
      <c r="G8" s="34">
        <f>IF(('ID U9'!J10)="","",'ID U9'!J10)</f>
        <v>245</v>
      </c>
      <c r="H8" s="4"/>
      <c r="I8" s="52">
        <v>2</v>
      </c>
      <c r="J8" s="9" t="str">
        <f>IF(('ID U17'!E10)="","",'ID U17'!E10)</f>
        <v>GITELMAN, LORENA</v>
      </c>
      <c r="K8" s="9" t="str">
        <f>IF(('ID U17'!I10)="","",'ID U17'!I10)</f>
        <v>FET</v>
      </c>
      <c r="L8" s="34">
        <f>IF(('ID U17'!J10)="","",'ID U17'!J10)</f>
        <v>490</v>
      </c>
      <c r="M8" s="4"/>
      <c r="N8" s="45">
        <v>2</v>
      </c>
      <c r="O8" s="9" t="str">
        <f>IF(('IC U9'!E10)="","",'IC U9'!E10)</f>
        <v>OLIVA, BRUNO</v>
      </c>
      <c r="P8" s="9" t="str">
        <f>IF(('IC U9'!I10)="","",'IC U9'!I10)</f>
        <v>CBA</v>
      </c>
      <c r="Q8" s="34">
        <f>IF(('IC U9'!J10)="","",'IC U9'!J10)</f>
        <v>490</v>
      </c>
      <c r="R8" s="4"/>
      <c r="S8" s="45">
        <v>2</v>
      </c>
      <c r="T8" s="9" t="str">
        <f>IF(('IC U17'!E10)="","",'IC U17'!E10)</f>
        <v>LA VIA, GIULIANO ADRIEL</v>
      </c>
      <c r="U8" s="9" t="str">
        <f>IF(('IC U17'!I10)="","",'IC U17'!I10)</f>
        <v>SLU</v>
      </c>
      <c r="V8" s="34">
        <f>IF(('IC U17'!J10)="","",'IC U17'!J10)</f>
        <v>550</v>
      </c>
    </row>
    <row r="9" spans="4:26" ht="15" customHeight="1">
      <c r="D9" s="119">
        <v>3</v>
      </c>
      <c r="E9" s="9" t="str">
        <f>IF(('ID U9'!E11)="","",'ID U9'!E11)</f>
        <v>FERNANDEZ, CANDELA MARIA</v>
      </c>
      <c r="F9" s="9" t="str">
        <f>IF(('ID U9'!I11)="","",'ID U9'!I11)</f>
        <v>CHA</v>
      </c>
      <c r="G9" s="34">
        <f>IF(('ID U9'!J11)="","",'ID U9'!J11)</f>
        <v>100</v>
      </c>
      <c r="H9" s="4"/>
      <c r="I9" s="52">
        <v>3</v>
      </c>
      <c r="J9" s="9" t="str">
        <f>IF(('ID U17'!E11)="","",'ID U17'!E11)</f>
        <v>LOPEZ AUAT, MALENA</v>
      </c>
      <c r="K9" s="9" t="str">
        <f>IF(('ID U17'!I11)="","",'ID U17'!I11)</f>
        <v>SEN</v>
      </c>
      <c r="L9" s="34">
        <f>IF(('ID U17'!J11)="","",'ID U17'!J11)</f>
        <v>480</v>
      </c>
      <c r="M9" s="4"/>
      <c r="N9" s="45">
        <v>3</v>
      </c>
      <c r="O9" s="9" t="str">
        <f>IF(('IC U9'!E11)="","",'IC U9'!E11)</f>
        <v>DOMINGUEZ, BENICIO</v>
      </c>
      <c r="P9" s="9" t="str">
        <f>IF(('IC U9'!I11)="","",'IC U9'!I11)</f>
        <v>MZA</v>
      </c>
      <c r="Q9" s="34">
        <f>IF(('IC U9'!J11)="","",'IC U9'!J11)</f>
        <v>370</v>
      </c>
      <c r="R9" s="4"/>
      <c r="S9" s="45">
        <v>3</v>
      </c>
      <c r="T9" s="9" t="str">
        <f>IF(('IC U17'!E11)="","",'IC U17'!E11)</f>
        <v>SERRA, SANTIAGO</v>
      </c>
      <c r="U9" s="9" t="str">
        <f>IF(('IC U17'!I11)="","",'IC U17'!I11)</f>
        <v>RNG</v>
      </c>
      <c r="V9" s="34">
        <f>IF(('IC U17'!J11)="","",'IC U17'!J11)</f>
        <v>510.26</v>
      </c>
    </row>
    <row r="10" spans="4:26" ht="15" customHeight="1">
      <c r="D10" s="119">
        <v>4</v>
      </c>
      <c r="E10" s="9" t="str">
        <f>IF(('ID U9'!E12)="","",'ID U9'!E12)</f>
        <v>BIBBO, AITANA</v>
      </c>
      <c r="F10" s="9" t="str">
        <f>IF(('ID U9'!I12)="","",'ID U9'!I12)</f>
        <v>SFE</v>
      </c>
      <c r="G10" s="34">
        <f>IF(('ID U9'!J12)="","",'ID U9'!J12)</f>
        <v>100</v>
      </c>
      <c r="H10" s="4"/>
      <c r="I10" s="52">
        <v>4</v>
      </c>
      <c r="J10" s="9" t="str">
        <f>IF(('ID U17'!E12)="","",'ID U17'!E12)</f>
        <v>AGUILAR IKEDA, MAYUMI</v>
      </c>
      <c r="K10" s="9" t="str">
        <f>IF(('ID U17'!I12)="","",'ID U17'!I12)</f>
        <v>FET</v>
      </c>
      <c r="L10" s="34">
        <f>IF(('ID U17'!J12)="","",'ID U17'!J12)</f>
        <v>460</v>
      </c>
      <c r="M10" s="4"/>
      <c r="N10" s="45">
        <v>4</v>
      </c>
      <c r="O10" s="9" t="str">
        <f>IF(('IC U9'!E12)="","",'IC U9'!E12)</f>
        <v>HEREDIA, MARCOS</v>
      </c>
      <c r="P10" s="9" t="str">
        <f>IF(('IC U9'!I12)="","",'IC U9'!I12)</f>
        <v>FET</v>
      </c>
      <c r="Q10" s="34">
        <f>IF(('IC U9'!J12)="","",'IC U9'!J12)</f>
        <v>150</v>
      </c>
      <c r="R10" s="4"/>
      <c r="S10" s="45">
        <v>4</v>
      </c>
      <c r="T10" s="9" t="str">
        <f>IF(('IC U17'!E12)="","",'IC U17'!E12)</f>
        <v>ROSSI VERA, SANTINO</v>
      </c>
      <c r="U10" s="9" t="str">
        <f>IF(('IC U17'!I12)="","",'IC U17'!I12)</f>
        <v>FET</v>
      </c>
      <c r="V10" s="34">
        <f>IF(('IC U17'!J12)="","",'IC U17'!J12)</f>
        <v>430.03750000000002</v>
      </c>
    </row>
    <row r="11" spans="4:26" ht="15" customHeight="1">
      <c r="D11" s="119">
        <v>5</v>
      </c>
      <c r="E11" s="9" t="str">
        <f>IF(('ID U9'!E13)="","",'ID U9'!E13)</f>
        <v>VILLAN, MEGHAN ARACELI</v>
      </c>
      <c r="F11" s="9" t="str">
        <f>IF(('ID U9'!I13)="","",'ID U9'!I13)</f>
        <v>CHA</v>
      </c>
      <c r="G11" s="34">
        <f>IF(('ID U9'!J13)="","",'ID U9'!J13)</f>
        <v>80</v>
      </c>
      <c r="H11" s="4"/>
      <c r="I11" s="52">
        <v>5</v>
      </c>
      <c r="J11" s="9" t="str">
        <f>IF(('ID U17'!E13)="","",'ID U17'!E13)</f>
        <v>PEREZ ERASO, GIULIANA</v>
      </c>
      <c r="K11" s="9" t="str">
        <f>IF(('ID U17'!I13)="","",'ID U17'!I13)</f>
        <v>MZA</v>
      </c>
      <c r="L11" s="34">
        <f>IF(('ID U17'!J13)="","",'ID U17'!J13)</f>
        <v>460</v>
      </c>
      <c r="M11" s="4"/>
      <c r="N11" s="45">
        <v>5</v>
      </c>
      <c r="O11" s="9" t="str">
        <f>IF(('IC U9'!E13)="","",'IC U9'!E13)</f>
        <v>MARTIN, ALVARO</v>
      </c>
      <c r="P11" s="9" t="str">
        <f>IF(('IC U9'!I13)="","",'IC U9'!I13)</f>
        <v>MZA</v>
      </c>
      <c r="Q11" s="34">
        <f>IF(('IC U9'!J13)="","",'IC U9'!J13)</f>
        <v>120</v>
      </c>
      <c r="R11" s="4"/>
      <c r="S11" s="45">
        <v>5</v>
      </c>
      <c r="T11" s="9" t="str">
        <f>IF(('IC U17'!E13)="","",'IC U17'!E13)</f>
        <v>AUFIERO, FRANCO</v>
      </c>
      <c r="U11" s="9" t="str">
        <f>IF(('IC U17'!I13)="","",'IC U17'!I13)</f>
        <v>CBA</v>
      </c>
      <c r="V11" s="34">
        <f>IF(('IC U17'!J13)="","",'IC U17'!J13)</f>
        <v>420.15999999999997</v>
      </c>
    </row>
    <row r="12" spans="4:26" ht="15" customHeight="1">
      <c r="D12" s="119"/>
      <c r="E12" s="9" t="s">
        <v>618</v>
      </c>
      <c r="F12" s="9" t="s">
        <v>618</v>
      </c>
      <c r="G12" s="34" t="s">
        <v>618</v>
      </c>
      <c r="H12" s="4"/>
      <c r="I12" s="52">
        <v>6</v>
      </c>
      <c r="J12" s="9" t="str">
        <f>IF(('ID U17'!E14)="","",'ID U17'!E14)</f>
        <v>CARRIZO, ZOE BERENICE</v>
      </c>
      <c r="K12" s="9" t="str">
        <f>IF(('ID U17'!I14)="","",'ID U17'!I14)</f>
        <v>MZA</v>
      </c>
      <c r="L12" s="34">
        <f>IF(('ID U17'!J14)="","",'ID U17'!J14)</f>
        <v>450</v>
      </c>
      <c r="M12" s="4"/>
      <c r="N12" s="45">
        <v>5</v>
      </c>
      <c r="O12" s="9" t="str">
        <f>IF(('IC U9'!E14)="","",'IC U9'!E14)</f>
        <v>FERNANDEZ, ELOY ALFREDO</v>
      </c>
      <c r="P12" s="9" t="str">
        <f>IF(('IC U9'!I14)="","",'IC U9'!I14)</f>
        <v>CHA</v>
      </c>
      <c r="Q12" s="34">
        <f>IF(('IC U9'!J14)="","",'IC U9'!J14)</f>
        <v>120</v>
      </c>
      <c r="R12" s="4"/>
      <c r="S12" s="45">
        <v>6</v>
      </c>
      <c r="T12" s="9" t="str">
        <f>IF(('IC U17'!E14)="","",'IC U17'!E14)</f>
        <v>AZZURRO, IGNACIO</v>
      </c>
      <c r="U12" s="9" t="str">
        <f>IF(('IC U17'!I14)="","",'IC U17'!I14)</f>
        <v>FET</v>
      </c>
      <c r="V12" s="34">
        <f>IF(('IC U17'!J14)="","",'IC U17'!J14)</f>
        <v>410</v>
      </c>
    </row>
    <row r="13" spans="4:26" ht="15" customHeight="1">
      <c r="D13" s="119"/>
      <c r="E13" s="9" t="s">
        <v>618</v>
      </c>
      <c r="F13" s="9" t="s">
        <v>618</v>
      </c>
      <c r="G13" s="34" t="s">
        <v>618</v>
      </c>
      <c r="H13" s="4"/>
      <c r="I13" s="52">
        <v>7</v>
      </c>
      <c r="J13" s="9" t="str">
        <f>IF(('ID U17'!E15)="","",'ID U17'!E15)</f>
        <v>TAKAHASHI, BRISA</v>
      </c>
      <c r="K13" s="9" t="str">
        <f>IF(('ID U17'!I15)="","",'ID U17'!I15)</f>
        <v>FET</v>
      </c>
      <c r="L13" s="34">
        <f>IF(('ID U17'!J15)="","",'ID U17'!J15)</f>
        <v>270</v>
      </c>
      <c r="M13" s="4"/>
      <c r="N13" s="45">
        <v>7</v>
      </c>
      <c r="O13" s="9" t="str">
        <f>IF(('IC U9'!E15)="","",'IC U9'!E15)</f>
        <v>GALLARDO BERESIARTE, TOBIAS</v>
      </c>
      <c r="P13" s="9" t="str">
        <f>IF(('IC U9'!I15)="","",'IC U9'!I15)</f>
        <v>SAL</v>
      </c>
      <c r="Q13" s="34">
        <f>IF(('IC U9'!J15)="","",'IC U9'!J15)</f>
        <v>100</v>
      </c>
      <c r="R13" s="4"/>
      <c r="S13" s="45">
        <v>7</v>
      </c>
      <c r="T13" s="9" t="str">
        <f>IF(('IC U17'!E15)="","",'IC U17'!E15)</f>
        <v>ALVAREZ, FELIPE</v>
      </c>
      <c r="U13" s="9" t="str">
        <f>IF(('IC U17'!I15)="","",'IC U17'!I15)</f>
        <v>FET</v>
      </c>
      <c r="V13" s="34">
        <f>IF(('IC U17'!J15)="","",'IC U17'!J15)</f>
        <v>380.08</v>
      </c>
    </row>
    <row r="14" spans="4:26" ht="15" customHeight="1" thickBot="1">
      <c r="D14" s="120"/>
      <c r="E14" s="35"/>
      <c r="F14" s="35" t="s">
        <v>618</v>
      </c>
      <c r="G14" s="36" t="s">
        <v>618</v>
      </c>
      <c r="H14" s="4"/>
      <c r="I14" s="53">
        <v>8</v>
      </c>
      <c r="J14" s="35" t="str">
        <f>IF(('ID U17'!E16)="","",'ID U17'!E16)</f>
        <v>CARRIZO, LENA EUNICE</v>
      </c>
      <c r="K14" s="35" t="str">
        <f>IF(('ID U17'!I16)="","",'ID U17'!I16)</f>
        <v>MZA</v>
      </c>
      <c r="L14" s="36">
        <f>IF(('ID U17'!J16)="","",'ID U17'!J16)</f>
        <v>240</v>
      </c>
      <c r="M14" s="4"/>
      <c r="N14" s="46">
        <v>7</v>
      </c>
      <c r="O14" s="35" t="str">
        <f>IF(('IC U9'!E16)="","",'IC U9'!E16)</f>
        <v>GONGORA FONTELA, RODRIGO</v>
      </c>
      <c r="P14" s="35" t="str">
        <f>IF(('IC U9'!I16)="","",'IC U9'!I16)</f>
        <v>MZA</v>
      </c>
      <c r="Q14" s="36">
        <f>IF(('IC U9'!J16)="","",'IC U9'!J16)</f>
        <v>100</v>
      </c>
      <c r="R14" s="4"/>
      <c r="S14" s="46">
        <v>8</v>
      </c>
      <c r="T14" s="35" t="str">
        <f>IF(('IC U17'!E16)="","",'IC U17'!E16)</f>
        <v>JANER, FABRICIO</v>
      </c>
      <c r="U14" s="35" t="str">
        <f>IF(('IC U17'!I16)="","",'IC U17'!I16)</f>
        <v>CBA</v>
      </c>
      <c r="V14" s="36">
        <f>IF(('IC U17'!J16)="","",'IC U17'!J16)</f>
        <v>300</v>
      </c>
    </row>
    <row r="15" spans="4:26" ht="12.75" customHeight="1" thickBo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4:26" ht="20.100000000000001" customHeight="1" thickBot="1">
      <c r="D16" s="266" t="s">
        <v>262</v>
      </c>
      <c r="E16" s="267"/>
      <c r="F16" s="267"/>
      <c r="G16" s="268"/>
      <c r="H16" s="4"/>
      <c r="I16" s="266" t="s">
        <v>263</v>
      </c>
      <c r="J16" s="267"/>
      <c r="K16" s="267"/>
      <c r="L16" s="268"/>
      <c r="M16" s="4"/>
      <c r="N16" s="266" t="s">
        <v>264</v>
      </c>
      <c r="O16" s="267"/>
      <c r="P16" s="267"/>
      <c r="Q16" s="268"/>
      <c r="R16" s="4"/>
      <c r="S16" s="266" t="s">
        <v>265</v>
      </c>
      <c r="T16" s="267"/>
      <c r="U16" s="267"/>
      <c r="V16" s="268"/>
    </row>
    <row r="17" spans="4:22" ht="15" customHeight="1">
      <c r="D17" s="118">
        <v>1</v>
      </c>
      <c r="E17" s="42" t="str">
        <f>IF(('ID U11'!E9)="","",'ID U11'!E9)</f>
        <v>OLIVARES, ISABELLA</v>
      </c>
      <c r="F17" s="42" t="str">
        <f>IF(('ID U11'!I9)="","",'ID U11'!I9)</f>
        <v>SFE</v>
      </c>
      <c r="G17" s="43">
        <f>IF(('ID U11'!J9)="","",'ID U11'!J9)</f>
        <v>580</v>
      </c>
      <c r="H17" s="4"/>
      <c r="I17" s="51">
        <v>1</v>
      </c>
      <c r="J17" s="42" t="str">
        <f>IF(('ID U19'!E9)="","",'ID U19'!E9)</f>
        <v>PEREZ, CAMILA</v>
      </c>
      <c r="K17" s="42" t="str">
        <f>IF(('ID U19'!I9)="","",'ID U19'!I9)</f>
        <v>FBA</v>
      </c>
      <c r="L17" s="43">
        <f>IF(('ID U19'!J9)="","",'ID U19'!J9)</f>
        <v>760</v>
      </c>
      <c r="M17" s="4"/>
      <c r="N17" s="44">
        <v>1</v>
      </c>
      <c r="O17" s="42" t="str">
        <f>IF(('IC U11'!E9)="","",'IC U11'!E9)</f>
        <v>MARCIAL, LUCA</v>
      </c>
      <c r="P17" s="42" t="str">
        <f>IF(('IC U11'!I9)="","",'IC U11'!I9)</f>
        <v>FET</v>
      </c>
      <c r="Q17" s="43">
        <f>IF(('IC U11'!J9)="","",'IC U11'!J9)</f>
        <v>800.17750000000001</v>
      </c>
      <c r="R17" s="4"/>
      <c r="S17" s="44">
        <v>1</v>
      </c>
      <c r="T17" s="42" t="str">
        <f>IF(('IC U19'!E9)="","",'IC U19'!E9)</f>
        <v>WEISS, ALAN</v>
      </c>
      <c r="U17" s="42" t="str">
        <f>IF(('IC U19'!I9)="","",'IC U19'!I9)</f>
        <v>FET</v>
      </c>
      <c r="V17" s="43">
        <f>IF(('IC U19'!J9)="","",'IC U19'!J9)</f>
        <v>662.62</v>
      </c>
    </row>
    <row r="18" spans="4:22" ht="15" customHeight="1">
      <c r="D18" s="119">
        <v>2</v>
      </c>
      <c r="E18" s="9" t="str">
        <f>IF(('ID U11'!E10)="","",'ID U11'!E10)</f>
        <v>CRUZ MUÑOZ, MARTINA</v>
      </c>
      <c r="F18" s="9" t="str">
        <f>IF(('ID U11'!I10)="","",'ID U11'!I10)</f>
        <v>FET</v>
      </c>
      <c r="G18" s="34">
        <f>IF(('ID U11'!J10)="","",'ID U11'!J10)</f>
        <v>520</v>
      </c>
      <c r="H18" s="4"/>
      <c r="I18" s="52">
        <v>2</v>
      </c>
      <c r="J18" s="9" t="str">
        <f>IF(('ID U19'!E10)="","",'ID U19'!E10)</f>
        <v>MARCIAL, ALMA</v>
      </c>
      <c r="K18" s="9" t="str">
        <f>IF(('ID U19'!I10)="","",'ID U19'!I10)</f>
        <v>FET</v>
      </c>
      <c r="L18" s="34">
        <f>IF(('ID U19'!J10)="","",'ID U19'!J10)</f>
        <v>740.3</v>
      </c>
      <c r="M18" s="4"/>
      <c r="N18" s="45">
        <v>2</v>
      </c>
      <c r="O18" s="9" t="str">
        <f>IF(('IC U11'!E10)="","",'IC U11'!E10)</f>
        <v>VILLEGAS, VALENTINO ARIEL</v>
      </c>
      <c r="P18" s="9" t="str">
        <f>IF(('IC U11'!I10)="","",'IC U11'!I10)</f>
        <v>MZA</v>
      </c>
      <c r="Q18" s="34">
        <f>IF(('IC U11'!J10)="","",'IC U11'!J10)</f>
        <v>720.42000000000007</v>
      </c>
      <c r="R18" s="4"/>
      <c r="S18" s="45">
        <v>2</v>
      </c>
      <c r="T18" s="9" t="str">
        <f>IF(('IC U19'!E10)="","",'IC U19'!E10)</f>
        <v>VARELA, FRANCO</v>
      </c>
      <c r="U18" s="9" t="str">
        <f>IF(('IC U19'!I10)="","",'IC U19'!I10)</f>
        <v>SAL</v>
      </c>
      <c r="V18" s="34">
        <f>IF(('IC U19'!J10)="","",'IC U19'!J10)</f>
        <v>622.69499999999994</v>
      </c>
    </row>
    <row r="19" spans="4:22" ht="15" customHeight="1">
      <c r="D19" s="119">
        <v>3</v>
      </c>
      <c r="E19" s="9" t="str">
        <f>IF(('ID U11'!E11)="","",'ID U11'!E11)</f>
        <v>TOSCANO, DAIANA ANTONELLA</v>
      </c>
      <c r="F19" s="9" t="str">
        <f>IF(('ID U11'!I11)="","",'ID U11'!I11)</f>
        <v>SAL</v>
      </c>
      <c r="G19" s="34">
        <f>IF(('ID U11'!J11)="","",'ID U11'!J11)</f>
        <v>500</v>
      </c>
      <c r="H19" s="4"/>
      <c r="I19" s="52">
        <v>3</v>
      </c>
      <c r="J19" s="9" t="str">
        <f>IF(('ID U19'!E11)="","",'ID U19'!E11)</f>
        <v>OKUYAMA, ABRIL</v>
      </c>
      <c r="K19" s="9" t="str">
        <f>IF(('ID U19'!I11)="","",'ID U19'!I11)</f>
        <v>FET</v>
      </c>
      <c r="L19" s="34">
        <f>IF(('ID U19'!J11)="","",'ID U19'!J11)</f>
        <v>617.5</v>
      </c>
      <c r="M19" s="4"/>
      <c r="N19" s="45">
        <v>3</v>
      </c>
      <c r="O19" s="9" t="str">
        <f>IF(('IC U11'!E11)="","",'IC U11'!E11)</f>
        <v>RUBIN MINETTI, DANTE</v>
      </c>
      <c r="P19" s="9" t="str">
        <f>IF(('IC U11'!I11)="","",'IC U11'!I11)</f>
        <v>FET</v>
      </c>
      <c r="Q19" s="34">
        <f>IF(('IC U11'!J11)="","",'IC U11'!J11)</f>
        <v>650.1</v>
      </c>
      <c r="R19" s="4"/>
      <c r="S19" s="45">
        <v>3</v>
      </c>
      <c r="T19" s="9" t="str">
        <f>IF(('IC U19'!E11)="","",'IC U19'!E11)</f>
        <v>BRONSTEIN, FACUNDO</v>
      </c>
      <c r="U19" s="9" t="str">
        <f>IF(('IC U19'!I11)="","",'IC U19'!I11)</f>
        <v>FET</v>
      </c>
      <c r="V19" s="34">
        <f>IF(('IC U19'!J11)="","",'IC U19'!J11)</f>
        <v>580.22</v>
      </c>
    </row>
    <row r="20" spans="4:22" ht="15" customHeight="1">
      <c r="D20" s="119">
        <v>4</v>
      </c>
      <c r="E20" s="9" t="str">
        <f>IF(('ID U11'!E12)="","",'ID U11'!E12)</f>
        <v>SATO, MIA HIROMMI</v>
      </c>
      <c r="F20" s="9" t="str">
        <f>IF(('ID U11'!I12)="","",'ID U11'!I12)</f>
        <v>FET</v>
      </c>
      <c r="G20" s="34">
        <f>IF(('ID U11'!J12)="","",'ID U11'!J12)</f>
        <v>490.1</v>
      </c>
      <c r="H20" s="4"/>
      <c r="I20" s="52">
        <v>4</v>
      </c>
      <c r="J20" s="9" t="str">
        <f>IF(('ID U19'!E12)="","",'ID U19'!E12)</f>
        <v>PEREYRA, MANUELA</v>
      </c>
      <c r="K20" s="9" t="str">
        <f>IF(('ID U19'!I12)="","",'ID U19'!I12)</f>
        <v>RNG</v>
      </c>
      <c r="L20" s="34">
        <f>IF(('ID U19'!J12)="","",'ID U19'!J12)</f>
        <v>535.12</v>
      </c>
      <c r="M20" s="4"/>
      <c r="N20" s="45">
        <v>4</v>
      </c>
      <c r="O20" s="9" t="str">
        <f>IF(('IC U11'!E12)="","",'IC U11'!E12)</f>
        <v>VARELA, FEDERICO</v>
      </c>
      <c r="P20" s="9" t="str">
        <f>IF(('IC U11'!I12)="","",'IC U11'!I12)</f>
        <v>SAL</v>
      </c>
      <c r="Q20" s="34">
        <f>IF(('IC U11'!J12)="","",'IC U11'!J12)</f>
        <v>587.75</v>
      </c>
      <c r="R20" s="4"/>
      <c r="S20" s="45">
        <v>4</v>
      </c>
      <c r="T20" s="9" t="str">
        <f>IF(('IC U19'!E12)="","",'IC U19'!E12)</f>
        <v>JAIMOVICH, IGNACIO</v>
      </c>
      <c r="U20" s="9" t="str">
        <f>IF(('IC U19'!I12)="","",'IC U19'!I12)</f>
        <v>FET</v>
      </c>
      <c r="V20" s="34">
        <f>IF(('IC U19'!J12)="","",'IC U19'!J12)</f>
        <v>535</v>
      </c>
    </row>
    <row r="21" spans="4:22" ht="15" customHeight="1">
      <c r="D21" s="119">
        <v>5</v>
      </c>
      <c r="E21" s="9" t="str">
        <f>IF(('ID U11'!E13)="","",'ID U11'!E13)</f>
        <v>GALLARDO BERESIARTE, PILAR</v>
      </c>
      <c r="F21" s="9" t="str">
        <f>IF(('ID U11'!I13)="","",'ID U11'!I13)</f>
        <v>SAL</v>
      </c>
      <c r="G21" s="34">
        <f>IF(('ID U11'!J13)="","",'ID U11'!J13)</f>
        <v>365</v>
      </c>
      <c r="H21" s="4"/>
      <c r="I21" s="52">
        <v>5</v>
      </c>
      <c r="J21" s="9" t="str">
        <f>IF(('ID U19'!E13)="","",'ID U19'!E13)</f>
        <v>MARIÑO, NAOMI</v>
      </c>
      <c r="K21" s="9" t="str">
        <f>IF(('ID U19'!I13)="","",'ID U19'!I13)</f>
        <v>FET</v>
      </c>
      <c r="L21" s="34">
        <f>IF(('ID U19'!J13)="","",'ID U19'!J13)</f>
        <v>530</v>
      </c>
      <c r="M21" s="4"/>
      <c r="N21" s="45">
        <v>5</v>
      </c>
      <c r="O21" s="9" t="str">
        <f>IF(('IC U11'!E13)="","",'IC U11'!E13)</f>
        <v>ALTO, LUCAS</v>
      </c>
      <c r="P21" s="9" t="str">
        <f>IF(('IC U11'!I13)="","",'IC U11'!I13)</f>
        <v>MZA</v>
      </c>
      <c r="Q21" s="34">
        <f>IF(('IC U11'!J13)="","",'IC U11'!J13)</f>
        <v>550.22</v>
      </c>
      <c r="R21" s="4"/>
      <c r="S21" s="45">
        <v>5</v>
      </c>
      <c r="T21" s="9" t="str">
        <f>IF(('IC U19'!E13)="","",'IC U19'!E13)</f>
        <v>ZAFFARONI VELAZQUEZ, LUCA</v>
      </c>
      <c r="U21" s="9" t="str">
        <f>IF(('IC U19'!I13)="","",'IC U19'!I13)</f>
        <v>FET</v>
      </c>
      <c r="V21" s="34">
        <f>IF(('IC U19'!J13)="","",'IC U19'!J13)</f>
        <v>500.3</v>
      </c>
    </row>
    <row r="22" spans="4:22" ht="15" customHeight="1">
      <c r="D22" s="119">
        <v>6</v>
      </c>
      <c r="E22" s="9" t="str">
        <f>IF(('ID U11'!E14)="","",'ID U11'!E14)</f>
        <v>PIRUZI, ALBA ALLEGRA</v>
      </c>
      <c r="F22" s="9" t="str">
        <f>IF(('ID U11'!I14)="","",'ID U11'!I14)</f>
        <v>MZA</v>
      </c>
      <c r="G22" s="34">
        <f>IF(('ID U11'!J14)="","",'ID U11'!J14)</f>
        <v>340</v>
      </c>
      <c r="H22" s="4"/>
      <c r="I22" s="52">
        <v>6</v>
      </c>
      <c r="J22" s="9" t="str">
        <f>IF(('ID U19'!E14)="","",'ID U19'!E14)</f>
        <v>JANDULA, AMBAR</v>
      </c>
      <c r="K22" s="9" t="str">
        <f>IF(('ID U19'!I14)="","",'ID U19'!I14)</f>
        <v>SAL</v>
      </c>
      <c r="L22" s="34">
        <f>IF(('ID U19'!J14)="","",'ID U19'!J14)</f>
        <v>515.11</v>
      </c>
      <c r="M22" s="4"/>
      <c r="N22" s="45">
        <v>6</v>
      </c>
      <c r="O22" s="9" t="str">
        <f>IF(('IC U11'!E14)="","",'IC U11'!E14)</f>
        <v>PIRUZI, GIANNI</v>
      </c>
      <c r="P22" s="9" t="str">
        <f>IF(('IC U11'!I14)="","",'IC U11'!I14)</f>
        <v>MZA</v>
      </c>
      <c r="Q22" s="34">
        <f>IF(('IC U11'!J14)="","",'IC U11'!J14)</f>
        <v>500.08000000000004</v>
      </c>
      <c r="R22" s="4"/>
      <c r="S22" s="45">
        <v>6</v>
      </c>
      <c r="T22" s="9" t="str">
        <f>IF(('IC U19'!E14)="","",'IC U19'!E14)</f>
        <v>CALLABA, NICOLAS</v>
      </c>
      <c r="U22" s="9" t="str">
        <f>IF(('IC U19'!I14)="","",'IC U19'!I14)</f>
        <v>FET</v>
      </c>
      <c r="V22" s="34">
        <f>IF(('IC U19'!J14)="","",'IC U19'!J14)</f>
        <v>485</v>
      </c>
    </row>
    <row r="23" spans="4:22" ht="15" customHeight="1">
      <c r="D23" s="119">
        <v>7</v>
      </c>
      <c r="E23" s="9" t="str">
        <f>IF(('ID U11'!E15)="","",'ID U11'!E15)</f>
        <v>ROMERO, ANITA EMILIA</v>
      </c>
      <c r="F23" s="9" t="str">
        <f>IF(('ID U11'!I15)="","",'ID U11'!I15)</f>
        <v>COR</v>
      </c>
      <c r="G23" s="34">
        <f>IF(('ID U11'!J15)="","",'ID U11'!J15)</f>
        <v>250</v>
      </c>
      <c r="H23" s="4"/>
      <c r="I23" s="52">
        <v>7</v>
      </c>
      <c r="J23" s="9" t="str">
        <f>IF(('ID U19'!E15)="","",'ID U19'!E15)</f>
        <v>ZAMORA, JAZMIN AGOSTINA</v>
      </c>
      <c r="K23" s="9" t="str">
        <f>IF(('ID U19'!I15)="","",'ID U19'!I15)</f>
        <v>SEN</v>
      </c>
      <c r="L23" s="34">
        <f>IF(('ID U19'!J15)="","",'ID U19'!J15)</f>
        <v>510.21999999999997</v>
      </c>
      <c r="M23" s="4"/>
      <c r="N23" s="45">
        <v>7</v>
      </c>
      <c r="O23" s="9" t="str">
        <f>IF(('IC U11'!E15)="","",'IC U11'!E15)</f>
        <v>ALTO, JULIAN</v>
      </c>
      <c r="P23" s="9" t="str">
        <f>IF(('IC U11'!I15)="","",'IC U11'!I15)</f>
        <v>MZA</v>
      </c>
      <c r="Q23" s="34">
        <f>IF(('IC U11'!J15)="","",'IC U11'!J15)</f>
        <v>480.20000000000005</v>
      </c>
      <c r="R23" s="4"/>
      <c r="S23" s="45">
        <v>7</v>
      </c>
      <c r="T23" s="9" t="str">
        <f>IF(('IC U19'!E15)="","",'IC U19'!E15)</f>
        <v>ASMU, AGUSTIN</v>
      </c>
      <c r="U23" s="9" t="str">
        <f>IF(('IC U19'!I15)="","",'IC U19'!I15)</f>
        <v>ASP</v>
      </c>
      <c r="V23" s="34">
        <f>IF(('IC U19'!J15)="","",'IC U19'!J15)</f>
        <v>477.5</v>
      </c>
    </row>
    <row r="24" spans="4:22" ht="15" customHeight="1" thickBot="1">
      <c r="D24" s="120">
        <v>8</v>
      </c>
      <c r="E24" s="35" t="str">
        <f>IF(('ID U11'!E16)="","",'ID U11'!E16)</f>
        <v>VERA ARROYO, MIA LUANA</v>
      </c>
      <c r="F24" s="35" t="str">
        <f>IF(('ID U11'!I16)="","",'ID U11'!I16)</f>
        <v>MZA</v>
      </c>
      <c r="G24" s="36">
        <f>IF(('ID U11'!J16)="","",'ID U11'!J16)</f>
        <v>200</v>
      </c>
      <c r="H24" s="4"/>
      <c r="I24" s="53">
        <v>8</v>
      </c>
      <c r="J24" s="35" t="str">
        <f>IF(('ID U19'!E16)="","",'ID U19'!E16)</f>
        <v>SHAHMURADYAN, MARIAM</v>
      </c>
      <c r="K24" s="35" t="str">
        <f>IF(('ID U19'!I16)="","",'ID U19'!I16)</f>
        <v>FET</v>
      </c>
      <c r="L24" s="36">
        <f>IF(('ID U19'!J16)="","",'ID U19'!J16)</f>
        <v>470</v>
      </c>
      <c r="M24" s="4"/>
      <c r="N24" s="46">
        <v>8</v>
      </c>
      <c r="O24" s="35" t="str">
        <f>IF(('IC U11'!E16)="","",'IC U11'!E16)</f>
        <v>RECUPERO, MARTINO</v>
      </c>
      <c r="P24" s="35" t="str">
        <f>IF(('IC U11'!I16)="","",'IC U11'!I16)</f>
        <v>JUJ</v>
      </c>
      <c r="Q24" s="36">
        <f>IF(('IC U11'!J16)="","",'IC U11'!J16)</f>
        <v>470.06</v>
      </c>
      <c r="R24" s="4"/>
      <c r="S24" s="46">
        <v>8</v>
      </c>
      <c r="T24" s="35" t="str">
        <f>IF(('IC U19'!E16)="","",'IC U19'!E16)</f>
        <v>MOSTEIRIN CLEMENTE, CAMILO</v>
      </c>
      <c r="U24" s="35" t="str">
        <f>IF(('IC U19'!I16)="","",'IC U19'!I16)</f>
        <v>FET</v>
      </c>
      <c r="V24" s="36">
        <f>IF(('IC U19'!J16)="","",'IC U19'!J16)</f>
        <v>470</v>
      </c>
    </row>
    <row r="25" spans="4:22" ht="12.75" customHeight="1" thickBot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4:22" ht="20.100000000000001" customHeight="1" thickBot="1">
      <c r="D26" s="266" t="s">
        <v>266</v>
      </c>
      <c r="E26" s="267"/>
      <c r="F26" s="267"/>
      <c r="G26" s="268"/>
      <c r="H26" s="4"/>
      <c r="I26" s="266" t="s">
        <v>267</v>
      </c>
      <c r="J26" s="267"/>
      <c r="K26" s="267"/>
      <c r="L26" s="268"/>
      <c r="M26" s="4"/>
      <c r="N26" s="266" t="s">
        <v>268</v>
      </c>
      <c r="O26" s="267"/>
      <c r="P26" s="267"/>
      <c r="Q26" s="268"/>
      <c r="R26" s="4"/>
      <c r="S26" s="266" t="s">
        <v>269</v>
      </c>
      <c r="T26" s="267"/>
      <c r="U26" s="267"/>
      <c r="V26" s="268"/>
    </row>
    <row r="27" spans="4:22" ht="15" customHeight="1">
      <c r="D27" s="51">
        <v>1</v>
      </c>
      <c r="E27" s="42" t="str">
        <f>IF(('ID U13'!E9)="","",'ID U13'!E9)</f>
        <v>SALUSSO, ALEXIA</v>
      </c>
      <c r="F27" s="42" t="str">
        <f>IF(('ID U13'!I9)="","",'ID U13'!I9)</f>
        <v>FET</v>
      </c>
      <c r="G27" s="43">
        <f>IF(('ID U13'!J9)="","",'ID U13'!J9)</f>
        <v>560.05999999999995</v>
      </c>
      <c r="H27" s="4"/>
      <c r="I27" s="51">
        <v>1</v>
      </c>
      <c r="J27" s="42" t="str">
        <f>IF(('ID U23'!E9)="","",'ID U23'!E9)</f>
        <v>POKORNY, SOLANGE</v>
      </c>
      <c r="K27" s="42" t="str">
        <f>IF(('ID U23'!I9)="","",'ID U23'!I9)</f>
        <v>FET</v>
      </c>
      <c r="L27" s="43">
        <f>IF(('ID U23'!J9)="","",'ID U23'!J9)</f>
        <v>580</v>
      </c>
      <c r="M27" s="4"/>
      <c r="N27" s="44">
        <v>1</v>
      </c>
      <c r="O27" s="42" t="str">
        <f>IF(('IC U13'!E9)="","",'IC U13'!E9)</f>
        <v>MARCIAL, LUCA</v>
      </c>
      <c r="P27" s="42" t="str">
        <f>IF(('IC U13'!I9)="","",'IC U13'!I9)</f>
        <v>FET</v>
      </c>
      <c r="Q27" s="43">
        <f>IF(('IC U13'!J9)="","",'IC U13'!J9)</f>
        <v>578.92499999999995</v>
      </c>
      <c r="R27" s="4"/>
      <c r="S27" s="44">
        <v>1</v>
      </c>
      <c r="T27" s="42" t="str">
        <f>IF(('IC U23'!E9)="","",'IC U23'!E9)</f>
        <v>MARINI, SANTIAGO</v>
      </c>
      <c r="U27" s="42" t="str">
        <f>IF(('IC U23'!I9)="","",'IC U23'!I9)</f>
        <v>FET</v>
      </c>
      <c r="V27" s="43">
        <f>IF(('IC U23'!J9)="","",'IC U23'!J9)</f>
        <v>670</v>
      </c>
    </row>
    <row r="28" spans="4:22" ht="15" customHeight="1">
      <c r="D28" s="52">
        <v>2</v>
      </c>
      <c r="E28" s="9" t="str">
        <f>IF(('ID U13'!E10)="","",'ID U13'!E10)</f>
        <v>VALERIO, GEMMA</v>
      </c>
      <c r="F28" s="9" t="str">
        <f>IF(('ID U13'!I10)="","",'ID U13'!I10)</f>
        <v>SAL</v>
      </c>
      <c r="G28" s="34">
        <f>IF(('ID U13'!J10)="","",'ID U13'!J10)</f>
        <v>540.24</v>
      </c>
      <c r="H28" s="4"/>
      <c r="I28" s="52">
        <v>2</v>
      </c>
      <c r="J28" s="9" t="str">
        <f>IF(('ID U23'!E10)="","",'ID U23'!E10)</f>
        <v>AGUILAR IKEDA, MAYUMI</v>
      </c>
      <c r="K28" s="9" t="str">
        <f>IF(('ID U23'!I10)="","",'ID U23'!I10)</f>
        <v>FET</v>
      </c>
      <c r="L28" s="34">
        <f>IF(('ID U23'!J10)="","",'ID U23'!J10)</f>
        <v>300</v>
      </c>
      <c r="M28" s="4"/>
      <c r="N28" s="45">
        <v>2</v>
      </c>
      <c r="O28" s="9" t="str">
        <f>IF(('IC U13'!E10)="","",'IC U13'!E10)</f>
        <v>DI GIROLAMO, BRUNO</v>
      </c>
      <c r="P28" s="9" t="str">
        <f>IF(('IC U13'!I10)="","",'IC U13'!I10)</f>
        <v>FET</v>
      </c>
      <c r="Q28" s="34">
        <f>IF(('IC U13'!J10)="","",'IC U13'!J10)</f>
        <v>486.41499999999996</v>
      </c>
      <c r="R28" s="4"/>
      <c r="S28" s="45">
        <v>2</v>
      </c>
      <c r="T28" s="9" t="str">
        <f>IF(('IC U23'!E10)="","",'IC U23'!E10)</f>
        <v>NUÑEZ, ALVARO</v>
      </c>
      <c r="U28" s="9" t="str">
        <f>IF(('IC U23'!I10)="","",'IC U23'!I10)</f>
        <v>MZA</v>
      </c>
      <c r="V28" s="34">
        <f>IF(('IC U23'!J10)="","",'IC U23'!J10)</f>
        <v>610.20000000000005</v>
      </c>
    </row>
    <row r="29" spans="4:22" ht="15" customHeight="1">
      <c r="D29" s="52">
        <v>3</v>
      </c>
      <c r="E29" s="9" t="str">
        <f>IF(('ID U13'!E11)="","",'ID U13'!E11)</f>
        <v>GUARDIA, MARIA VICTORIA</v>
      </c>
      <c r="F29" s="9" t="str">
        <f>IF(('ID U13'!I11)="","",'ID U13'!I11)</f>
        <v>SAL</v>
      </c>
      <c r="G29" s="34">
        <f>IF(('ID U13'!J11)="","",'ID U13'!J11)</f>
        <v>510.09500000000003</v>
      </c>
      <c r="H29" s="4"/>
      <c r="I29" s="52">
        <v>3</v>
      </c>
      <c r="J29" s="9" t="str">
        <f>IF(('ID U23'!E11)="","",'ID U23'!E11)</f>
        <v>MORALES CENTURION, MALENA</v>
      </c>
      <c r="K29" s="9" t="str">
        <f>IF(('ID U23'!I11)="","",'ID U23'!I11)</f>
        <v>FET</v>
      </c>
      <c r="L29" s="34">
        <f>IF(('ID U23'!J11)="","",'ID U23'!J11)</f>
        <v>270</v>
      </c>
      <c r="M29" s="4"/>
      <c r="N29" s="45">
        <v>3</v>
      </c>
      <c r="O29" s="9" t="str">
        <f>IF(('IC U13'!E11)="","",'IC U13'!E11)</f>
        <v>BENITEZ, EMANUEL JULIAN</v>
      </c>
      <c r="P29" s="9" t="str">
        <f>IF(('IC U13'!I11)="","",'IC U13'!I11)</f>
        <v>JUJ</v>
      </c>
      <c r="Q29" s="34">
        <f>IF(('IC U13'!J11)="","",'IC U13'!J11)</f>
        <v>460.26</v>
      </c>
      <c r="R29" s="4"/>
      <c r="S29" s="45">
        <v>3</v>
      </c>
      <c r="T29" s="9" t="str">
        <f>IF(('IC U23'!E11)="","",'IC U23'!E11)</f>
        <v>LESCANO, RAMIRO</v>
      </c>
      <c r="U29" s="9" t="str">
        <f>IF(('IC U23'!I11)="","",'IC U23'!I11)</f>
        <v>FET</v>
      </c>
      <c r="V29" s="34">
        <f>IF(('IC U23'!J11)="","",'IC U23'!J11)</f>
        <v>510.28</v>
      </c>
    </row>
    <row r="30" spans="4:22" ht="15" customHeight="1">
      <c r="D30" s="52">
        <v>4</v>
      </c>
      <c r="E30" s="9" t="str">
        <f>IF(('ID U13'!E12)="","",'ID U13'!E12)</f>
        <v>PEREZ MAZZARELLO, MALENA</v>
      </c>
      <c r="F30" s="9" t="str">
        <f>IF(('ID U13'!I12)="","",'ID U13'!I12)</f>
        <v>FET</v>
      </c>
      <c r="G30" s="34">
        <f>IF(('ID U13'!J12)="","",'ID U13'!J12)</f>
        <v>490</v>
      </c>
      <c r="H30" s="4"/>
      <c r="I30" s="52">
        <v>4</v>
      </c>
      <c r="J30" s="9" t="str">
        <f>IF(('ID U23'!E12)="","",'ID U23'!E12)</f>
        <v>PAROLA, VALENTINA</v>
      </c>
      <c r="K30" s="9" t="str">
        <f>IF(('ID U23'!I12)="","",'ID U23'!I12)</f>
        <v>SFE</v>
      </c>
      <c r="L30" s="34">
        <f>IF(('ID U23'!J12)="","",'ID U23'!J12)</f>
        <v>240</v>
      </c>
      <c r="M30" s="4"/>
      <c r="N30" s="45">
        <v>4</v>
      </c>
      <c r="O30" s="9" t="str">
        <f>IF(('IC U13'!E12)="","",'IC U13'!E12)</f>
        <v>VILLEGAS, VALENTINO ARIEL</v>
      </c>
      <c r="P30" s="9" t="str">
        <f>IF(('IC U13'!I12)="","",'IC U13'!I12)</f>
        <v>MZA</v>
      </c>
      <c r="Q30" s="34">
        <f>IF(('IC U13'!J12)="","",'IC U13'!J12)</f>
        <v>440.14</v>
      </c>
      <c r="R30" s="4"/>
      <c r="S30" s="45">
        <v>4</v>
      </c>
      <c r="T30" s="9" t="str">
        <f>IF(('IC U23'!E12)="","",'IC U23'!E12)</f>
        <v>FERREYRA, MATIAS</v>
      </c>
      <c r="U30" s="9" t="str">
        <f>IF(('IC U23'!I12)="","",'IC U23'!I12)</f>
        <v>CBA</v>
      </c>
      <c r="V30" s="34">
        <f>IF(('IC U23'!J12)="","",'IC U23'!J12)</f>
        <v>490.08</v>
      </c>
    </row>
    <row r="31" spans="4:22" ht="15" customHeight="1">
      <c r="D31" s="52">
        <v>5</v>
      </c>
      <c r="E31" s="9" t="str">
        <f>IF(('ID U13'!E13)="","",'ID U13'!E13)</f>
        <v>GUIA MONZON, IXCHEL</v>
      </c>
      <c r="F31" s="9" t="str">
        <f>IF(('ID U13'!I13)="","",'ID U13'!I13)</f>
        <v>FET</v>
      </c>
      <c r="G31" s="34">
        <f>IF(('ID U13'!J13)="","",'ID U13'!J13)</f>
        <v>410</v>
      </c>
      <c r="H31" s="4"/>
      <c r="I31" s="52">
        <v>5</v>
      </c>
      <c r="J31" s="9" t="str">
        <f>IF(('ID U23'!E13)="","",'ID U23'!E13)</f>
        <v>PEREZ, CAMILA</v>
      </c>
      <c r="K31" s="9" t="str">
        <f>IF(('ID U23'!I13)="","",'ID U23'!I13)</f>
        <v>FBA</v>
      </c>
      <c r="L31" s="34">
        <f>IF(('ID U23'!J13)="","",'ID U23'!J13)</f>
        <v>190</v>
      </c>
      <c r="M31" s="4"/>
      <c r="N31" s="45">
        <v>5</v>
      </c>
      <c r="O31" s="9" t="str">
        <f>IF(('IC U13'!E13)="","",'IC U13'!E13)</f>
        <v>AXON, JUAN CRUZ</v>
      </c>
      <c r="P31" s="9" t="str">
        <f>IF(('IC U13'!I13)="","",'IC U13'!I13)</f>
        <v>CHA</v>
      </c>
      <c r="Q31" s="34">
        <f>IF(('IC U13'!J13)="","",'IC U13'!J13)</f>
        <v>380</v>
      </c>
      <c r="R31" s="4"/>
      <c r="S31" s="45">
        <v>5</v>
      </c>
      <c r="T31" s="9" t="str">
        <f>IF(('IC U23'!E13)="","",'IC U23'!E13)</f>
        <v>GRAMAGLIA, NAHUEL</v>
      </c>
      <c r="U31" s="9" t="str">
        <f>IF(('IC U23'!I13)="","",'IC U23'!I13)</f>
        <v>SAL</v>
      </c>
      <c r="V31" s="34">
        <f>IF(('IC U23'!J13)="","",'IC U23'!J13)</f>
        <v>490.10499999999996</v>
      </c>
    </row>
    <row r="32" spans="4:22" ht="15" customHeight="1">
      <c r="D32" s="52">
        <v>6</v>
      </c>
      <c r="E32" s="9" t="str">
        <f>IF(('ID U13'!E14)="","",'ID U13'!E14)</f>
        <v>OLIVARES, ISABELLA</v>
      </c>
      <c r="F32" s="9" t="str">
        <f>IF(('ID U13'!I14)="","",'ID U13'!I14)</f>
        <v>SFE</v>
      </c>
      <c r="G32" s="34">
        <f>IF(('ID U13'!J14)="","",'ID U13'!J14)</f>
        <v>400</v>
      </c>
      <c r="H32" s="4"/>
      <c r="I32" s="52">
        <v>6</v>
      </c>
      <c r="J32" s="9" t="str">
        <f>IF(('ID U23'!E14)="","",'ID U23'!E14)</f>
        <v>KRAISMAN, MARIA FERNANDA</v>
      </c>
      <c r="K32" s="9" t="str">
        <f>IF(('ID U23'!I14)="","",'ID U23'!I14)</f>
        <v>SAL</v>
      </c>
      <c r="L32" s="34">
        <f>IF(('ID U23'!J14)="","",'ID U23'!J14)</f>
        <v>175</v>
      </c>
      <c r="M32" s="4"/>
      <c r="N32" s="45">
        <v>6</v>
      </c>
      <c r="O32" s="9" t="str">
        <f>IF(('IC U13'!E14)="","",'IC U13'!E14)</f>
        <v>VARELA, FEDERICO</v>
      </c>
      <c r="P32" s="9" t="str">
        <f>IF(('IC U13'!I14)="","",'IC U13'!I14)</f>
        <v>SAL</v>
      </c>
      <c r="Q32" s="34">
        <f>IF(('IC U13'!J14)="","",'IC U13'!J14)</f>
        <v>380.065</v>
      </c>
      <c r="R32" s="4"/>
      <c r="S32" s="45">
        <v>6</v>
      </c>
      <c r="T32" s="9" t="str">
        <f>IF(('IC U23'!E14)="","",'IC U23'!E14)</f>
        <v>RODRIGUEZ SCHOELLER, SANTIAGO</v>
      </c>
      <c r="U32" s="9" t="str">
        <f>IF(('IC U23'!I14)="","",'IC U23'!I14)</f>
        <v>FET</v>
      </c>
      <c r="V32" s="34">
        <f>IF(('IC U23'!J14)="","",'IC U23'!J14)</f>
        <v>480</v>
      </c>
    </row>
    <row r="33" spans="4:22" ht="15" customHeight="1">
      <c r="D33" s="52">
        <v>7</v>
      </c>
      <c r="E33" s="9" t="str">
        <f>IF(('ID U13'!E15)="","",'ID U13'!E15)</f>
        <v>CASTELLANO, SOPHIA LIZ</v>
      </c>
      <c r="F33" s="9" t="str">
        <f>IF(('ID U13'!I15)="","",'ID U13'!I15)</f>
        <v>FET</v>
      </c>
      <c r="G33" s="34">
        <f>IF(('ID U13'!J15)="","",'ID U13'!J15)</f>
        <v>330</v>
      </c>
      <c r="H33" s="4"/>
      <c r="I33" s="52">
        <v>7</v>
      </c>
      <c r="J33" s="9" t="str">
        <f>IF(('ID U23'!E15)="","",'ID U23'!E15)</f>
        <v>SAEZ, CARLA</v>
      </c>
      <c r="K33" s="9" t="str">
        <f>IF(('ID U23'!I15)="","",'ID U23'!I15)</f>
        <v>CHA</v>
      </c>
      <c r="L33" s="34">
        <f>IF(('ID U23'!J15)="","",'ID U23'!J15)</f>
        <v>165</v>
      </c>
      <c r="M33" s="4"/>
      <c r="N33" s="45">
        <v>7</v>
      </c>
      <c r="O33" s="9" t="str">
        <f>IF(('IC U13'!E15)="","",'IC U13'!E15)</f>
        <v>MARAGNA, GASTON</v>
      </c>
      <c r="P33" s="9" t="str">
        <f>IF(('IC U13'!I15)="","",'IC U13'!I15)</f>
        <v>MZA</v>
      </c>
      <c r="Q33" s="34">
        <f>IF(('IC U13'!J15)="","",'IC U13'!J15)</f>
        <v>340</v>
      </c>
      <c r="R33" s="4"/>
      <c r="S33" s="45">
        <v>7</v>
      </c>
      <c r="T33" s="9" t="str">
        <f>IF(('IC U23'!E15)="","",'IC U23'!E15)</f>
        <v>ROMERO, AGUSTIN ALEJANDRO</v>
      </c>
      <c r="U33" s="9" t="str">
        <f>IF(('IC U23'!I15)="","",'IC U23'!I15)</f>
        <v>COR</v>
      </c>
      <c r="V33" s="34">
        <f>IF(('IC U23'!J15)="","",'IC U23'!J15)</f>
        <v>460.06</v>
      </c>
    </row>
    <row r="34" spans="4:22" ht="15" customHeight="1" thickBot="1">
      <c r="D34" s="53">
        <v>8</v>
      </c>
      <c r="E34" s="35" t="str">
        <f>IF(('ID U13'!E16)="","",'ID U13'!E16)</f>
        <v>DA SILVA, SIOMARA</v>
      </c>
      <c r="F34" s="35" t="str">
        <f>IF(('ID U13'!I16)="","",'ID U13'!I16)</f>
        <v>MIS</v>
      </c>
      <c r="G34" s="36">
        <f>IF(('ID U13'!J16)="","",'ID U13'!J16)</f>
        <v>295</v>
      </c>
      <c r="H34" s="4"/>
      <c r="I34" s="53">
        <v>8</v>
      </c>
      <c r="J34" s="35" t="str">
        <f>IF(('ID U23'!E16)="","",'ID U23'!E16)</f>
        <v>BOCCIONI, FIORELLA</v>
      </c>
      <c r="K34" s="35" t="str">
        <f>IF(('ID U23'!I16)="","",'ID U23'!I16)</f>
        <v>CHA</v>
      </c>
      <c r="L34" s="36">
        <f>IF(('ID U23'!J16)="","",'ID U23'!J16)</f>
        <v>160</v>
      </c>
      <c r="M34" s="4"/>
      <c r="N34" s="46">
        <v>8</v>
      </c>
      <c r="O34" s="35" t="str">
        <f>IF(('IC U13'!E16)="","",'IC U13'!E16)</f>
        <v>PEDERNERA, LORENZO</v>
      </c>
      <c r="P34" s="35" t="str">
        <f>IF(('IC U13'!I16)="","",'IC U13'!I16)</f>
        <v>MZA</v>
      </c>
      <c r="Q34" s="36">
        <f>IF(('IC U13'!J16)="","",'IC U13'!J16)</f>
        <v>330</v>
      </c>
      <c r="R34" s="4"/>
      <c r="S34" s="46">
        <v>8</v>
      </c>
      <c r="T34" s="35" t="str">
        <f>IF(('IC U23'!E16)="","",'IC U23'!E16)</f>
        <v>CARRIZO JOZAMI, BENJAMIN</v>
      </c>
      <c r="U34" s="35" t="str">
        <f>IF(('IC U23'!I16)="","",'IC U23'!I16)</f>
        <v>SEN</v>
      </c>
      <c r="V34" s="36">
        <f>IF(('IC U23'!J16)="","",'IC U23'!J16)</f>
        <v>380</v>
      </c>
    </row>
    <row r="35" spans="4:22" ht="12.75" customHeight="1" thickBo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4:22" ht="20.100000000000001" customHeight="1" thickBot="1">
      <c r="D36" s="266" t="s">
        <v>270</v>
      </c>
      <c r="E36" s="267"/>
      <c r="F36" s="267"/>
      <c r="G36" s="268"/>
      <c r="H36" s="4"/>
      <c r="I36" s="266" t="s">
        <v>257</v>
      </c>
      <c r="J36" s="267"/>
      <c r="K36" s="267"/>
      <c r="L36" s="268"/>
      <c r="M36" s="4"/>
      <c r="N36" s="266" t="s">
        <v>271</v>
      </c>
      <c r="O36" s="267"/>
      <c r="P36" s="267"/>
      <c r="Q36" s="268"/>
      <c r="R36" s="4"/>
      <c r="S36" s="266" t="s">
        <v>256</v>
      </c>
      <c r="T36" s="267"/>
      <c r="U36" s="267"/>
      <c r="V36" s="268"/>
    </row>
    <row r="37" spans="4:22" ht="15" customHeight="1">
      <c r="D37" s="51">
        <v>1</v>
      </c>
      <c r="E37" s="42" t="str">
        <f>IF(('ID U15'!E9)="","",'ID U15'!E9)</f>
        <v>FRIAS PAZ, LUCIANA GABRIELA</v>
      </c>
      <c r="F37" s="42" t="str">
        <f>IF(('ID U15'!I9)="","",'ID U15'!I9)</f>
        <v>SEN</v>
      </c>
      <c r="G37" s="43">
        <f>IF(('ID U15'!J9)="","",'ID U15'!J9)</f>
        <v>860.68000000000006</v>
      </c>
      <c r="H37" s="4"/>
      <c r="I37" s="51">
        <v>1</v>
      </c>
      <c r="J37" s="42" t="str">
        <f>IF(('ID TC'!E9)="","",'ID TC'!E9)</f>
        <v>PEREZ, CAMILA</v>
      </c>
      <c r="K37" s="42" t="str">
        <f>IF(('ID TC'!F9)="","",'ID TC'!F9)</f>
        <v>FBA</v>
      </c>
      <c r="L37" s="43">
        <f>IF(('ID TC'!G9)="","",'ID TC'!G9)</f>
        <v>680</v>
      </c>
      <c r="M37" s="4"/>
      <c r="N37" s="44">
        <v>1</v>
      </c>
      <c r="O37" s="42" t="str">
        <f>IF(('IC U15'!E9)="","",'IC U15'!E9)</f>
        <v>ARCHUA, BENJAMIN</v>
      </c>
      <c r="P37" s="42" t="str">
        <f>IF(('IC U15'!I9)="","",'IC U15'!I9)</f>
        <v>MZA</v>
      </c>
      <c r="Q37" s="43">
        <f>IF(('IC U15'!J9)="","",'IC U15'!J9)</f>
        <v>757.5</v>
      </c>
      <c r="R37" s="4"/>
      <c r="S37" s="44">
        <v>1</v>
      </c>
      <c r="T37" s="42" t="str">
        <f>IF(('IC TC'!E9)="","",'IC TC'!E9)</f>
        <v>BAYONA, LUCAS</v>
      </c>
      <c r="U37" s="42" t="str">
        <f>IF(('IC TC'!F9)="","",'IC TC'!F9)</f>
        <v>SAL</v>
      </c>
      <c r="V37" s="43">
        <f>IF(('IC TC'!G9)="","",'IC TC'!G9)</f>
        <v>700</v>
      </c>
    </row>
    <row r="38" spans="4:22" ht="15" customHeight="1">
      <c r="D38" s="52">
        <v>2</v>
      </c>
      <c r="E38" s="9" t="str">
        <f>IF(('ID U15'!E10)="","",'ID U15'!E10)</f>
        <v>GITELMAN, LORENA</v>
      </c>
      <c r="F38" s="9" t="str">
        <f>IF(('ID U15'!I10)="","",'ID U15'!I10)</f>
        <v>FET</v>
      </c>
      <c r="G38" s="34">
        <f>IF(('ID U15'!J10)="","",'ID U15'!J10)</f>
        <v>680.37</v>
      </c>
      <c r="H38" s="4"/>
      <c r="I38" s="52">
        <v>2</v>
      </c>
      <c r="J38" s="9" t="str">
        <f>IF(('ID TC'!E10)="","",'ID TC'!E10)</f>
        <v>MARCIAL, ALMA</v>
      </c>
      <c r="K38" s="9" t="str">
        <f>IF(('ID TC'!F10)="","",'ID TC'!F10)</f>
        <v>FET</v>
      </c>
      <c r="L38" s="34">
        <f>IF(('ID TC'!G10)="","",'ID TC'!G10)</f>
        <v>615.1</v>
      </c>
      <c r="M38" s="4"/>
      <c r="N38" s="45">
        <v>2</v>
      </c>
      <c r="O38" s="9" t="str">
        <f>IF(('IC U15'!E10)="","",'IC U15'!E10)</f>
        <v>ASMU, AGUSTIN</v>
      </c>
      <c r="P38" s="9" t="str">
        <f>IF(('IC U15'!I10)="","",'IC U15'!I10)</f>
        <v>ERI</v>
      </c>
      <c r="Q38" s="34">
        <f>IF(('IC U15'!J10)="","",'IC U15'!J10)</f>
        <v>750.15</v>
      </c>
      <c r="R38" s="4"/>
      <c r="S38" s="45">
        <v>2</v>
      </c>
      <c r="T38" s="9" t="str">
        <f>IF(('IC TC'!E10)="","",'IC TC'!E10)</f>
        <v>GIBO, NICOLAS</v>
      </c>
      <c r="U38" s="9" t="str">
        <f>IF(('IC TC'!F10)="","",'IC TC'!F10)</f>
        <v>CHA</v>
      </c>
      <c r="V38" s="34">
        <f>IF(('IC TC'!G10)="","",'IC TC'!G10)</f>
        <v>540.29999999999995</v>
      </c>
    </row>
    <row r="39" spans="4:22" ht="15" customHeight="1">
      <c r="D39" s="52">
        <v>3</v>
      </c>
      <c r="E39" s="9" t="str">
        <f>IF(('ID U15'!E11)="","",'ID U15'!E11)</f>
        <v>JANDULA, AMBAR</v>
      </c>
      <c r="F39" s="9" t="str">
        <f>IF(('ID U15'!I11)="","",'ID U15'!I11)</f>
        <v>SAL</v>
      </c>
      <c r="G39" s="34">
        <f>IF(('ID U15'!J11)="","",'ID U15'!J11)</f>
        <v>580.43500000000006</v>
      </c>
      <c r="H39" s="4"/>
      <c r="I39" s="52">
        <v>3</v>
      </c>
      <c r="J39" s="9" t="str">
        <f>IF(('ID TC'!E11)="","",'ID TC'!E11)</f>
        <v>POKORNY, SOLANGE</v>
      </c>
      <c r="K39" s="9" t="str">
        <f>IF(('ID TC'!F11)="","",'ID TC'!F11)</f>
        <v>FET</v>
      </c>
      <c r="L39" s="34">
        <f>IF(('ID TC'!G11)="","",'ID TC'!G11)</f>
        <v>590.1</v>
      </c>
      <c r="M39" s="4"/>
      <c r="N39" s="45">
        <v>3</v>
      </c>
      <c r="O39" s="9" t="str">
        <f>IF(('IC U15'!E11)="","",'IC U15'!E11)</f>
        <v>LA VIA, GIULIANO ADRIEL</v>
      </c>
      <c r="P39" s="9" t="str">
        <f>IF(('IC U15'!I11)="","",'IC U15'!I11)</f>
        <v>SLU</v>
      </c>
      <c r="Q39" s="34">
        <f>IF(('IC U15'!J11)="","",'IC U15'!J11)</f>
        <v>650.46</v>
      </c>
      <c r="R39" s="4"/>
      <c r="S39" s="45">
        <v>3</v>
      </c>
      <c r="T39" s="9" t="str">
        <f>IF(('IC TC'!E11)="","",'IC TC'!E11)</f>
        <v>BRONSTEIN, FACUNDO</v>
      </c>
      <c r="U39" s="9" t="str">
        <f>IF(('IC TC'!F11)="","",'IC TC'!F11)</f>
        <v>FET</v>
      </c>
      <c r="V39" s="34">
        <f>IF(('IC TC'!G11)="","",'IC TC'!G11)</f>
        <v>470.12</v>
      </c>
    </row>
    <row r="40" spans="4:22" ht="15" customHeight="1">
      <c r="D40" s="52">
        <v>4</v>
      </c>
      <c r="E40" s="9" t="str">
        <f>IF(('ID U15'!E12)="","",'ID U15'!E12)</f>
        <v>GIMENEZ, MALENA</v>
      </c>
      <c r="F40" s="9" t="str">
        <f>IF(('ID U15'!I12)="","",'ID U15'!I12)</f>
        <v>JUJ</v>
      </c>
      <c r="G40" s="34">
        <f>IF(('ID U15'!J12)="","",'ID U15'!J12)</f>
        <v>532.2700000000001</v>
      </c>
      <c r="H40" s="4"/>
      <c r="I40" s="52">
        <v>4</v>
      </c>
      <c r="J40" s="9" t="str">
        <f>IF(('ID TC'!E12)="","",'ID TC'!E12)</f>
        <v>OKUYAMA, ABRIL</v>
      </c>
      <c r="K40" s="9" t="str">
        <f>IF(('ID TC'!F12)="","",'ID TC'!F12)</f>
        <v>FET</v>
      </c>
      <c r="L40" s="34">
        <f>IF(('ID TC'!G12)="","",'ID TC'!G12)</f>
        <v>580</v>
      </c>
      <c r="M40" s="4"/>
      <c r="N40" s="45">
        <v>4</v>
      </c>
      <c r="O40" s="9" t="str">
        <f>IF(('IC U15'!E12)="","",'IC U15'!E12)</f>
        <v>ROSSI VERA, SANTINO</v>
      </c>
      <c r="P40" s="9" t="str">
        <f>IF(('IC U15'!I12)="","",'IC U15'!I12)</f>
        <v>FET</v>
      </c>
      <c r="Q40" s="34">
        <f>IF(('IC U15'!J12)="","",'IC U15'!J12)</f>
        <v>569.23</v>
      </c>
      <c r="R40" s="4"/>
      <c r="S40" s="45">
        <v>4</v>
      </c>
      <c r="T40" s="9" t="str">
        <f>IF(('IC TC'!E12)="","",'IC TC'!E12)</f>
        <v>RAMOS, MAURO</v>
      </c>
      <c r="U40" s="9" t="str">
        <f>IF(('IC TC'!F12)="","",'IC TC'!F12)</f>
        <v>FET</v>
      </c>
      <c r="V40" s="34">
        <f>IF(('IC TC'!G12)="","",'IC TC'!G12)</f>
        <v>450.12</v>
      </c>
    </row>
    <row r="41" spans="4:22" ht="15" customHeight="1">
      <c r="D41" s="52">
        <v>5</v>
      </c>
      <c r="E41" s="9" t="str">
        <f>IF(('ID U15'!E13)="","",'ID U15'!E13)</f>
        <v>AUFIERO, FLORENCIA</v>
      </c>
      <c r="F41" s="9" t="str">
        <f>IF(('ID U15'!I13)="","",'ID U15'!I13)</f>
        <v>CBA</v>
      </c>
      <c r="G41" s="34">
        <f>IF(('ID U15'!J13)="","",'ID U15'!J13)</f>
        <v>515.19125000000008</v>
      </c>
      <c r="H41" s="4"/>
      <c r="I41" s="52">
        <v>5</v>
      </c>
      <c r="J41" s="9" t="str">
        <f>IF(('ID TC'!E13)="","",'ID TC'!E13)</f>
        <v>PEREYRA, MANUELA</v>
      </c>
      <c r="K41" s="9" t="str">
        <f>IF(('ID TC'!F13)="","",'ID TC'!F13)</f>
        <v>RNG</v>
      </c>
      <c r="L41" s="34">
        <f>IF(('ID TC'!G13)="","",'ID TC'!G13)</f>
        <v>555.07999999999993</v>
      </c>
      <c r="M41" s="4"/>
      <c r="N41" s="45">
        <v>5</v>
      </c>
      <c r="O41" s="9" t="str">
        <f>IF(('IC U15'!E13)="","",'IC U15'!E13)</f>
        <v>SERRA, IGNACIO</v>
      </c>
      <c r="P41" s="9" t="str">
        <f>IF(('IC U15'!I13)="","",'IC U15'!I13)</f>
        <v>RNG</v>
      </c>
      <c r="Q41" s="34">
        <f>IF(('IC U15'!J13)="","",'IC U15'!J13)</f>
        <v>510.54250000000002</v>
      </c>
      <c r="R41" s="4"/>
      <c r="S41" s="45">
        <v>5</v>
      </c>
      <c r="T41" s="9" t="str">
        <f>IF(('IC TC'!E13)="","",'IC TC'!E13)</f>
        <v>JAIMOVICH, IGNACIO</v>
      </c>
      <c r="U41" s="9" t="str">
        <f>IF(('IC TC'!F13)="","",'IC TC'!F13)</f>
        <v>FET</v>
      </c>
      <c r="V41" s="34">
        <f>IF(('IC TC'!G13)="","",'IC TC'!G13)</f>
        <v>442.5</v>
      </c>
    </row>
    <row r="42" spans="4:22" ht="15" customHeight="1">
      <c r="D42" s="52">
        <v>6</v>
      </c>
      <c r="E42" s="9" t="str">
        <f>IF(('ID U15'!E14)="","",'ID U15'!E14)</f>
        <v>ZAMORA, JAZMIN AGOSTINA</v>
      </c>
      <c r="F42" s="9" t="str">
        <f>IF(('ID U15'!I14)="","",'ID U15'!I14)</f>
        <v>SEN</v>
      </c>
      <c r="G42" s="34">
        <f>IF(('ID U15'!J14)="","",'ID U15'!J14)</f>
        <v>510.32000000000005</v>
      </c>
      <c r="H42" s="4"/>
      <c r="I42" s="52">
        <v>6</v>
      </c>
      <c r="J42" s="9" t="str">
        <f>IF(('ID TC'!E14)="","",'ID TC'!E14)</f>
        <v>IWASA, ABRIL</v>
      </c>
      <c r="K42" s="9" t="str">
        <f>IF(('ID TC'!F14)="","",'ID TC'!F14)</f>
        <v>FET</v>
      </c>
      <c r="L42" s="34">
        <f>IF(('ID TC'!G14)="","",'ID TC'!G14)</f>
        <v>450.06</v>
      </c>
      <c r="M42" s="4"/>
      <c r="N42" s="45">
        <v>6</v>
      </c>
      <c r="O42" s="9" t="str">
        <f>IF(('IC U15'!E14)="","",'IC U15'!E14)</f>
        <v>CARRANZA, MATEO</v>
      </c>
      <c r="P42" s="9" t="str">
        <f>IF(('IC U15'!I14)="","",'IC U15'!I14)</f>
        <v>FET</v>
      </c>
      <c r="Q42" s="34">
        <f>IF(('IC U15'!J14)="","",'IC U15'!J14)</f>
        <v>510.39125000000001</v>
      </c>
      <c r="R42" s="4"/>
      <c r="S42" s="45">
        <v>6</v>
      </c>
      <c r="T42" s="9" t="str">
        <f>IF(('IC TC'!E14)="","",'IC TC'!E14)</f>
        <v>WEISS, ALAN</v>
      </c>
      <c r="U42" s="9" t="str">
        <f>IF(('IC TC'!F14)="","",'IC TC'!F14)</f>
        <v>FET</v>
      </c>
      <c r="V42" s="34">
        <f>IF(('IC TC'!G14)="","",'IC TC'!G14)</f>
        <v>430</v>
      </c>
    </row>
    <row r="43" spans="4:22" ht="15" customHeight="1">
      <c r="D43" s="52">
        <v>7</v>
      </c>
      <c r="E43" s="9" t="str">
        <f>IF(('ID U15'!E15)="","",'ID U15'!E15)</f>
        <v>LOPEZ AUAT, MALENA</v>
      </c>
      <c r="F43" s="9" t="str">
        <f>IF(('ID U15'!I15)="","",'ID U15'!I15)</f>
        <v>SEN</v>
      </c>
      <c r="G43" s="34">
        <f>IF(('ID U15'!J15)="","",'ID U15'!J15)</f>
        <v>490.44</v>
      </c>
      <c r="H43" s="4"/>
      <c r="I43" s="52">
        <v>7</v>
      </c>
      <c r="J43" s="9" t="str">
        <f>IF(('ID TC'!E15)="","",'ID TC'!E15)</f>
        <v>FRIAS PAZ, LUCIANA GABRIELA</v>
      </c>
      <c r="K43" s="9" t="str">
        <f>IF(('ID TC'!F15)="","",'ID TC'!F15)</f>
        <v>SEN</v>
      </c>
      <c r="L43" s="34">
        <f>IF(('ID TC'!G15)="","",'ID TC'!G15)</f>
        <v>445.245</v>
      </c>
      <c r="M43" s="4"/>
      <c r="N43" s="45">
        <v>7</v>
      </c>
      <c r="O43" s="9" t="str">
        <f>IF(('IC U15'!E15)="","",'IC U15'!E15)</f>
        <v>MOLINA, JUAN MARTIN</v>
      </c>
      <c r="P43" s="9" t="str">
        <f>IF(('IC U15'!I15)="","",'IC U15'!I15)</f>
        <v>FET</v>
      </c>
      <c r="Q43" s="34">
        <f>IF(('IC U15'!J15)="","",'IC U15'!J15)</f>
        <v>470.32</v>
      </c>
      <c r="R43" s="4"/>
      <c r="S43" s="45">
        <v>7</v>
      </c>
      <c r="T43" s="9" t="str">
        <f>IF(('IC TC'!E15)="","",'IC TC'!E15)</f>
        <v>GONZALEZ, OSCAR</v>
      </c>
      <c r="U43" s="9" t="str">
        <f>IF(('IC TC'!F15)="","",'IC TC'!F15)</f>
        <v>MZA</v>
      </c>
      <c r="V43" s="34">
        <f>IF(('IC TC'!G15)="","",'IC TC'!G15)</f>
        <v>420</v>
      </c>
    </row>
    <row r="44" spans="4:22" ht="15" customHeight="1" thickBot="1">
      <c r="D44" s="53">
        <v>8</v>
      </c>
      <c r="E44" s="35" t="str">
        <f>IF(('ID U15'!E16)="","",'ID U15'!E16)</f>
        <v>CARRIZO, ZOE BERENICE</v>
      </c>
      <c r="F44" s="35" t="str">
        <f>IF(('ID U15'!I16)="","",'ID U15'!I16)</f>
        <v>MZA</v>
      </c>
      <c r="G44" s="36">
        <f>IF(('ID U15'!J16)="","",'ID U15'!J16)</f>
        <v>490.18</v>
      </c>
      <c r="H44" s="4"/>
      <c r="I44" s="53">
        <v>8</v>
      </c>
      <c r="J44" s="35" t="str">
        <f>IF(('ID TC'!E16)="","",'ID TC'!E16)</f>
        <v>AGUILAR IKEDA, MAYUMI</v>
      </c>
      <c r="K44" s="35" t="str">
        <f>IF(('ID TC'!F16)="","",'ID TC'!F16)</f>
        <v>FET</v>
      </c>
      <c r="L44" s="36">
        <f>IF(('ID TC'!G16)="","",'ID TC'!G16)</f>
        <v>440</v>
      </c>
      <c r="M44" s="4"/>
      <c r="N44" s="46">
        <v>8</v>
      </c>
      <c r="O44" s="35" t="str">
        <f>IF(('IC U15'!E16)="","",'IC U15'!E16)</f>
        <v>BIANCHINI, IGNACIO</v>
      </c>
      <c r="P44" s="35" t="str">
        <f>IF(('IC U15'!I16)="","",'IC U15'!I16)</f>
        <v>FBA</v>
      </c>
      <c r="Q44" s="36">
        <f>IF(('IC U15'!J16)="","",'IC U15'!J16)</f>
        <v>460.14000000000004</v>
      </c>
      <c r="R44" s="4"/>
      <c r="S44" s="46">
        <v>8</v>
      </c>
      <c r="T44" s="35" t="str">
        <f>IF(('IC TC'!E16)="","",'IC TC'!E16)</f>
        <v>NUÑEZ, ALVARO</v>
      </c>
      <c r="U44" s="35" t="str">
        <f>IF(('IC TC'!F16)="","",'IC TC'!F16)</f>
        <v>MZA</v>
      </c>
      <c r="V44" s="36">
        <f>IF(('IC TC'!G16)="","",'IC TC'!G16)</f>
        <v>410.06</v>
      </c>
    </row>
    <row r="45" spans="4:22" ht="12.75" customHeight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4:22" ht="191.25" customHeight="1">
      <c r="D46" s="49"/>
      <c r="E46" s="32"/>
      <c r="F46" s="32"/>
      <c r="G46" s="50"/>
      <c r="H46" s="32"/>
      <c r="I46" s="33"/>
      <c r="J46" s="32"/>
      <c r="K46" s="32"/>
      <c r="L46" s="32"/>
      <c r="M46" s="32"/>
      <c r="N46" s="33"/>
      <c r="O46" s="32"/>
      <c r="P46" s="32"/>
      <c r="Q46" s="32"/>
      <c r="R46" s="32"/>
      <c r="S46" s="33"/>
      <c r="T46" s="32"/>
      <c r="U46" s="32"/>
      <c r="V46" s="32"/>
    </row>
    <row r="47" spans="4:22" ht="12" customHeight="1">
      <c r="L47" s="6"/>
      <c r="Q47" s="6"/>
      <c r="V47" s="6"/>
    </row>
    <row r="48" spans="4:22" ht="12" customHeight="1">
      <c r="L48" s="6"/>
      <c r="Q48" s="6"/>
      <c r="V48" s="6"/>
    </row>
    <row r="49" spans="12:22" ht="12" customHeight="1">
      <c r="L49" s="6"/>
      <c r="Q49" s="6"/>
      <c r="V49" s="6"/>
    </row>
    <row r="50" spans="12:22" ht="12" customHeight="1">
      <c r="L50" s="6"/>
      <c r="Q50" s="6"/>
      <c r="V50" s="6"/>
    </row>
    <row r="51" spans="12:22" ht="12" customHeight="1">
      <c r="L51" s="6"/>
      <c r="Q51" s="6"/>
      <c r="V51" s="6"/>
    </row>
    <row r="52" spans="12:22" ht="12" customHeight="1">
      <c r="L52" s="6"/>
      <c r="Q52" s="6"/>
      <c r="V52" s="6"/>
    </row>
    <row r="53" spans="12:22" ht="12" customHeight="1">
      <c r="L53" s="6"/>
      <c r="Q53" s="6"/>
      <c r="V53" s="6"/>
    </row>
    <row r="55" spans="12:22" ht="12" customHeight="1">
      <c r="L55" s="6"/>
      <c r="Q55" s="6"/>
      <c r="V55" s="6"/>
    </row>
    <row r="56" spans="12:22" ht="12" customHeight="1">
      <c r="L56" s="6"/>
      <c r="Q56" s="6"/>
      <c r="V56" s="6"/>
    </row>
    <row r="57" spans="12:22" ht="12" customHeight="1">
      <c r="L57" s="6"/>
      <c r="Q57" s="6"/>
      <c r="V57" s="6"/>
    </row>
    <row r="58" spans="12:22" ht="12" customHeight="1">
      <c r="L58" s="6"/>
      <c r="Q58" s="6"/>
      <c r="V58" s="6"/>
    </row>
    <row r="59" spans="12:22" ht="12" customHeight="1">
      <c r="L59" s="6"/>
      <c r="Q59" s="6"/>
      <c r="V59" s="6"/>
    </row>
    <row r="60" spans="12:22" ht="12" customHeight="1">
      <c r="L60" s="6"/>
      <c r="Q60" s="6"/>
      <c r="V60" s="6"/>
    </row>
    <row r="61" spans="12:22" ht="12" customHeight="1">
      <c r="L61" s="6"/>
      <c r="Q61" s="6"/>
      <c r="V61" s="6"/>
    </row>
    <row r="62" spans="12:22" ht="12" customHeight="1">
      <c r="L62" s="6"/>
      <c r="Q62" s="6"/>
      <c r="V62" s="6"/>
    </row>
    <row r="64" spans="12:22" ht="12" customHeight="1">
      <c r="L64" s="6"/>
      <c r="Q64" s="6"/>
      <c r="V64" s="6"/>
    </row>
    <row r="65" spans="7:22" ht="12" customHeight="1">
      <c r="L65" s="6"/>
      <c r="Q65" s="6"/>
      <c r="V65" s="6"/>
    </row>
    <row r="66" spans="7:22" ht="12" customHeight="1">
      <c r="L66" s="6"/>
      <c r="Q66" s="6"/>
      <c r="V66" s="6"/>
    </row>
    <row r="67" spans="7:22" ht="12" customHeight="1">
      <c r="L67" s="6"/>
      <c r="Q67" s="6"/>
      <c r="V67" s="6"/>
    </row>
    <row r="68" spans="7:22" ht="12" customHeight="1">
      <c r="G68" s="6"/>
      <c r="L68" s="6"/>
      <c r="Q68" s="6"/>
      <c r="V68" s="6"/>
    </row>
    <row r="69" spans="7:22" ht="12" customHeight="1">
      <c r="G69" s="6"/>
      <c r="L69" s="6"/>
      <c r="Q69" s="6"/>
      <c r="V69" s="6"/>
    </row>
    <row r="70" spans="7:22" ht="12" customHeight="1">
      <c r="G70" s="6"/>
      <c r="L70" s="6"/>
      <c r="Q70" s="6"/>
      <c r="V70" s="6"/>
    </row>
    <row r="71" spans="7:22" ht="12" customHeight="1">
      <c r="G71" s="6"/>
      <c r="L71" s="6"/>
      <c r="Q71" s="6"/>
      <c r="V71" s="6"/>
    </row>
    <row r="73" spans="7:22" ht="12" customHeight="1">
      <c r="L73" s="6"/>
      <c r="Q73" s="6"/>
      <c r="V73" s="6"/>
    </row>
    <row r="74" spans="7:22" ht="12" customHeight="1">
      <c r="L74" s="6"/>
      <c r="Q74" s="6"/>
      <c r="V74" s="6"/>
    </row>
    <row r="75" spans="7:22" ht="12" customHeight="1">
      <c r="L75" s="6"/>
      <c r="Q75" s="6"/>
      <c r="V75" s="6"/>
    </row>
    <row r="76" spans="7:22" ht="12" customHeight="1">
      <c r="L76" s="6"/>
      <c r="Q76" s="6"/>
      <c r="V76" s="6"/>
    </row>
    <row r="77" spans="7:22" ht="12" customHeight="1">
      <c r="L77" s="6"/>
      <c r="Q77" s="6"/>
      <c r="V77" s="6"/>
    </row>
    <row r="78" spans="7:22" ht="12" customHeight="1">
      <c r="L78" s="6"/>
      <c r="Q78" s="6"/>
      <c r="V78" s="6"/>
    </row>
    <row r="79" spans="7:22" ht="12" customHeight="1">
      <c r="L79" s="6"/>
      <c r="Q79" s="6"/>
      <c r="V79" s="6"/>
    </row>
    <row r="80" spans="7:22" ht="12" customHeight="1">
      <c r="L80" s="6"/>
      <c r="Q80" s="6"/>
      <c r="V80" s="6"/>
    </row>
    <row r="82" spans="12:22" ht="12" customHeight="1">
      <c r="L82" s="6"/>
      <c r="Q82" s="6"/>
      <c r="V82" s="6"/>
    </row>
    <row r="83" spans="12:22" ht="12" customHeight="1">
      <c r="L83" s="6"/>
      <c r="Q83" s="6"/>
      <c r="V83" s="6"/>
    </row>
    <row r="84" spans="12:22" ht="12" customHeight="1">
      <c r="L84" s="6"/>
      <c r="Q84" s="6"/>
      <c r="V84" s="6"/>
    </row>
    <row r="85" spans="12:22" ht="12" customHeight="1">
      <c r="L85" s="6"/>
      <c r="Q85" s="6"/>
      <c r="V85" s="6"/>
    </row>
    <row r="86" spans="12:22" ht="12" customHeight="1">
      <c r="L86" s="6"/>
      <c r="Q86" s="6"/>
      <c r="V86" s="6"/>
    </row>
    <row r="87" spans="12:22" ht="12" customHeight="1">
      <c r="L87" s="6"/>
      <c r="Q87" s="6"/>
      <c r="V87" s="6"/>
    </row>
    <row r="88" spans="12:22" ht="12" customHeight="1">
      <c r="L88" s="6"/>
      <c r="Q88" s="6"/>
      <c r="V88" s="6"/>
    </row>
    <row r="89" spans="12:22" ht="12" customHeight="1">
      <c r="L89" s="6"/>
      <c r="Q89" s="6"/>
      <c r="V89" s="6"/>
    </row>
  </sheetData>
  <sheetProtection algorithmName="SHA-512" hashValue="FhjDpf+NEDtF2CUuBW9sugjOdLxGBDNRM1BaFInyhiZE1i2dc8ouu88aMjfP9vFGD0X0DRvF/PRWCTWEsSzR/Q==" saltValue="AWWmclP8Y9XdlAhgSvShnA==" spinCount="100000" sheet="1" objects="1" scenarios="1"/>
  <mergeCells count="17">
    <mergeCell ref="D4:V4"/>
    <mergeCell ref="I26:L26"/>
    <mergeCell ref="S6:V6"/>
    <mergeCell ref="I16:L16"/>
    <mergeCell ref="D16:G16"/>
    <mergeCell ref="S36:V36"/>
    <mergeCell ref="I36:L36"/>
    <mergeCell ref="S26:V26"/>
    <mergeCell ref="S16:V16"/>
    <mergeCell ref="N16:Q16"/>
    <mergeCell ref="D36:G36"/>
    <mergeCell ref="D26:G26"/>
    <mergeCell ref="N26:Q26"/>
    <mergeCell ref="I6:L6"/>
    <mergeCell ref="D6:G6"/>
    <mergeCell ref="N6:Q6"/>
    <mergeCell ref="N36:Q36"/>
  </mergeCells>
  <printOptions horizontalCentered="1" verticalCentered="1"/>
  <pageMargins left="0.25" right="0.25" top="0.25" bottom="0.25" header="0.05" footer="0.05"/>
  <pageSetup paperSize="9" scale="65" orientation="landscape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38</vt:i4>
      </vt:variant>
    </vt:vector>
  </HeadingPairs>
  <TitlesOfParts>
    <vt:vector size="57" baseType="lpstr">
      <vt:lpstr>ID U9</vt:lpstr>
      <vt:lpstr>ID U11</vt:lpstr>
      <vt:lpstr>ID U13</vt:lpstr>
      <vt:lpstr>ID U15</vt:lpstr>
      <vt:lpstr>ID U17</vt:lpstr>
      <vt:lpstr>ID U19</vt:lpstr>
      <vt:lpstr>ID U23</vt:lpstr>
      <vt:lpstr>ID TC</vt:lpstr>
      <vt:lpstr>TOP 8</vt:lpstr>
      <vt:lpstr>IC U9</vt:lpstr>
      <vt:lpstr>IC U11</vt:lpstr>
      <vt:lpstr>IC U13</vt:lpstr>
      <vt:lpstr>IC U15</vt:lpstr>
      <vt:lpstr>IC U17</vt:lpstr>
      <vt:lpstr>IC U19</vt:lpstr>
      <vt:lpstr>IC U23</vt:lpstr>
      <vt:lpstr>IC TC</vt:lpstr>
      <vt:lpstr>DC TC</vt:lpstr>
      <vt:lpstr>DM U13</vt:lpstr>
      <vt:lpstr>'ID U13'!_Hlk91591435</vt:lpstr>
      <vt:lpstr>'DC TC'!Área_de_impresión</vt:lpstr>
      <vt:lpstr>'DM U13'!Área_de_impresión</vt:lpstr>
      <vt:lpstr>'IC TC'!Área_de_impresión</vt:lpstr>
      <vt:lpstr>'IC U11'!Área_de_impresión</vt:lpstr>
      <vt:lpstr>'IC U13'!Área_de_impresión</vt:lpstr>
      <vt:lpstr>'IC U15'!Área_de_impresión</vt:lpstr>
      <vt:lpstr>'IC U17'!Área_de_impresión</vt:lpstr>
      <vt:lpstr>'IC U19'!Área_de_impresión</vt:lpstr>
      <vt:lpstr>'IC U23'!Área_de_impresión</vt:lpstr>
      <vt:lpstr>'IC U9'!Área_de_impresión</vt:lpstr>
      <vt:lpstr>'ID TC'!Área_de_impresión</vt:lpstr>
      <vt:lpstr>'ID U11'!Área_de_impresión</vt:lpstr>
      <vt:lpstr>'ID U13'!Área_de_impresión</vt:lpstr>
      <vt:lpstr>'ID U15'!Área_de_impresión</vt:lpstr>
      <vt:lpstr>'ID U17'!Área_de_impresión</vt:lpstr>
      <vt:lpstr>'ID U19'!Área_de_impresión</vt:lpstr>
      <vt:lpstr>'ID U23'!Área_de_impresión</vt:lpstr>
      <vt:lpstr>'ID U9'!Área_de_impresión</vt:lpstr>
      <vt:lpstr>'TOP 8'!Área_de_impresión</vt:lpstr>
      <vt:lpstr>'DC TC'!Títulos_a_imprimir</vt:lpstr>
      <vt:lpstr>'DM U13'!Títulos_a_imprimir</vt:lpstr>
      <vt:lpstr>'IC TC'!Títulos_a_imprimir</vt:lpstr>
      <vt:lpstr>'IC U11'!Títulos_a_imprimir</vt:lpstr>
      <vt:lpstr>'IC U13'!Títulos_a_imprimir</vt:lpstr>
      <vt:lpstr>'IC U15'!Títulos_a_imprimir</vt:lpstr>
      <vt:lpstr>'IC U17'!Títulos_a_imprimir</vt:lpstr>
      <vt:lpstr>'IC U19'!Títulos_a_imprimir</vt:lpstr>
      <vt:lpstr>'IC U23'!Títulos_a_imprimir</vt:lpstr>
      <vt:lpstr>'IC U9'!Títulos_a_imprimir</vt:lpstr>
      <vt:lpstr>'ID TC'!Títulos_a_imprimir</vt:lpstr>
      <vt:lpstr>'ID U11'!Títulos_a_imprimir</vt:lpstr>
      <vt:lpstr>'ID U13'!Títulos_a_imprimir</vt:lpstr>
      <vt:lpstr>'ID U15'!Títulos_a_imprimir</vt:lpstr>
      <vt:lpstr>'ID U17'!Títulos_a_imprimir</vt:lpstr>
      <vt:lpstr>'ID U19'!Títulos_a_imprimir</vt:lpstr>
      <vt:lpstr>'ID U23'!Títulos_a_imprimir</vt:lpstr>
      <vt:lpstr>'ID U9'!Títulos_a_imprimir</vt:lpstr>
    </vt:vector>
  </TitlesOfParts>
  <Company>ZION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</dc:creator>
  <cp:lastModifiedBy>Patricio González dos Santos</cp:lastModifiedBy>
  <cp:lastPrinted>2022-12-10T03:18:00Z</cp:lastPrinted>
  <dcterms:created xsi:type="dcterms:W3CDTF">2006-07-07T15:23:28Z</dcterms:created>
  <dcterms:modified xsi:type="dcterms:W3CDTF">2024-04-20T04:04:57Z</dcterms:modified>
</cp:coreProperties>
</file>